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i.sharepoint.com/sites/UCPH_Fremtidensplantebaseredefdevarer2021/Shared Documents/General/2. Undersøgelser &amp; alt tilhørende/Grøn velsmag/A3 Spiderplot/"/>
    </mc:Choice>
  </mc:AlternateContent>
  <xr:revisionPtr revIDLastSave="294" documentId="13_ncr:1_{C4803611-D6D4-8C47-955D-B8614B1CCBB9}" xr6:coauthVersionLast="47" xr6:coauthVersionMax="47" xr10:uidLastSave="{81DBF79E-E185-1449-BDA9-1FA8B2DAB319}"/>
  <bookViews>
    <workbookView xWindow="780" yWindow="940" windowWidth="27640" windowHeight="15360" xr2:uid="{4521B7E4-F9B3-9B4D-93A0-872B452A7BE4}"/>
  </bookViews>
  <sheets>
    <sheet name="Brød" sheetId="9" r:id="rId1"/>
    <sheet name="Frikadeller" sheetId="10" r:id="rId2"/>
    <sheet name="Selvvalgt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1" l="1"/>
  <c r="F35" i="11"/>
  <c r="E35" i="11"/>
  <c r="D35" i="11"/>
  <c r="C35" i="11"/>
  <c r="B35" i="11"/>
  <c r="G27" i="11"/>
  <c r="F27" i="11"/>
  <c r="E27" i="11"/>
  <c r="D27" i="11"/>
  <c r="C27" i="11"/>
  <c r="B27" i="11"/>
  <c r="G19" i="11"/>
  <c r="F19" i="11"/>
  <c r="E19" i="11"/>
  <c r="D19" i="11"/>
  <c r="C19" i="11"/>
  <c r="B19" i="11"/>
  <c r="G11" i="11"/>
  <c r="F11" i="11"/>
  <c r="E11" i="11"/>
  <c r="D11" i="11"/>
  <c r="C11" i="11"/>
  <c r="B11" i="11"/>
  <c r="Q9" i="11"/>
  <c r="P9" i="11"/>
  <c r="O9" i="11"/>
  <c r="N9" i="11"/>
  <c r="M9" i="11"/>
  <c r="L9" i="11"/>
  <c r="Q8" i="11"/>
  <c r="P8" i="11"/>
  <c r="O8" i="11"/>
  <c r="N8" i="11"/>
  <c r="M8" i="11"/>
  <c r="L8" i="11"/>
  <c r="Q7" i="11"/>
  <c r="P7" i="11"/>
  <c r="O7" i="11"/>
  <c r="N7" i="11"/>
  <c r="M7" i="11"/>
  <c r="L7" i="11"/>
  <c r="Q6" i="11"/>
  <c r="P6" i="11"/>
  <c r="O6" i="11"/>
  <c r="N6" i="11"/>
  <c r="M6" i="11"/>
  <c r="L6" i="11"/>
  <c r="N7" i="10"/>
  <c r="G27" i="10"/>
  <c r="F27" i="10"/>
  <c r="E27" i="10"/>
  <c r="D27" i="10"/>
  <c r="C27" i="10"/>
  <c r="B27" i="10"/>
  <c r="G19" i="10"/>
  <c r="F19" i="10"/>
  <c r="E19" i="10"/>
  <c r="D19" i="10"/>
  <c r="C19" i="10"/>
  <c r="B19" i="10"/>
  <c r="G11" i="10"/>
  <c r="F11" i="10"/>
  <c r="E11" i="10"/>
  <c r="D11" i="10"/>
  <c r="C11" i="10"/>
  <c r="B11" i="10"/>
  <c r="Q8" i="10"/>
  <c r="P8" i="10"/>
  <c r="O8" i="10"/>
  <c r="N8" i="10"/>
  <c r="M8" i="10"/>
  <c r="L8" i="10"/>
  <c r="Q7" i="10"/>
  <c r="P7" i="10"/>
  <c r="O7" i="10"/>
  <c r="M7" i="10"/>
  <c r="L7" i="10"/>
  <c r="Q6" i="10"/>
  <c r="P6" i="10"/>
  <c r="O6" i="10"/>
  <c r="N6" i="10"/>
  <c r="M6" i="10"/>
  <c r="L6" i="10"/>
  <c r="N6" i="9"/>
  <c r="Q8" i="9"/>
  <c r="Q7" i="9"/>
  <c r="Q6" i="9"/>
  <c r="P6" i="9"/>
  <c r="P7" i="9"/>
  <c r="P8" i="9"/>
  <c r="O6" i="9"/>
  <c r="O7" i="9"/>
  <c r="O8" i="9"/>
  <c r="Q9" i="9"/>
  <c r="P9" i="9"/>
  <c r="O9" i="9"/>
  <c r="N9" i="9"/>
  <c r="N8" i="9"/>
  <c r="N7" i="9"/>
  <c r="M9" i="9"/>
  <c r="M8" i="9"/>
  <c r="M7" i="9"/>
  <c r="L9" i="9"/>
  <c r="L8" i="9"/>
  <c r="M6" i="9"/>
  <c r="L7" i="9"/>
  <c r="L6" i="9"/>
  <c r="G35" i="9"/>
  <c r="F35" i="9"/>
  <c r="E35" i="9"/>
  <c r="D35" i="9"/>
  <c r="C35" i="9"/>
  <c r="B35" i="9"/>
  <c r="G27" i="9"/>
  <c r="F27" i="9"/>
  <c r="E27" i="9"/>
  <c r="D27" i="9"/>
  <c r="C27" i="9"/>
  <c r="B27" i="9"/>
  <c r="G19" i="9"/>
  <c r="F19" i="9"/>
  <c r="E19" i="9"/>
  <c r="D19" i="9"/>
  <c r="C19" i="9"/>
  <c r="B19" i="9"/>
  <c r="G11" i="9"/>
  <c r="F11" i="9"/>
  <c r="E11" i="9"/>
  <c r="D11" i="9"/>
  <c r="C11" i="9"/>
  <c r="B11" i="9"/>
</calcChain>
</file>

<file path=xl/sharedStrings.xml><?xml version="1.0" encoding="utf-8"?>
<sst xmlns="http://schemas.openxmlformats.org/spreadsheetml/2006/main" count="94" uniqueCount="23">
  <si>
    <t>Behandling af sensorik data fra Brød - spiderplot</t>
  </si>
  <si>
    <t>Prøve A</t>
  </si>
  <si>
    <t>Antal bedømmelser med given score</t>
  </si>
  <si>
    <t>Beregnede gennemsnit</t>
  </si>
  <si>
    <t>Score</t>
  </si>
  <si>
    <t>Salt (grundsmag)</t>
  </si>
  <si>
    <t>Sur (grundsmag)</t>
  </si>
  <si>
    <t>Sprød (tesktur)</t>
  </si>
  <si>
    <t>Blød (tekstur)</t>
  </si>
  <si>
    <t>Korn (aroma)</t>
  </si>
  <si>
    <t>Ristet (aroma)</t>
  </si>
  <si>
    <t>Prøve</t>
  </si>
  <si>
    <t>Prøve B</t>
  </si>
  <si>
    <t>Prøve C</t>
  </si>
  <si>
    <t>Prøve D</t>
  </si>
  <si>
    <t>Sum</t>
  </si>
  <si>
    <t>Antal elever</t>
  </si>
  <si>
    <t>Behandling af sensorik data fra Frikadeller - spiderplot</t>
  </si>
  <si>
    <t>Behandling af sensorik data fra Selvvalgt - spiderplot</t>
  </si>
  <si>
    <t>Frikadeller</t>
  </si>
  <si>
    <t>Frikadeller/plantedeller</t>
  </si>
  <si>
    <t>Plantedeller</t>
  </si>
  <si>
    <t>Frikadeller/Plantedeller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</si>
</sst>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 (Tekst)"/>
    </font>
    <font>
      <b/>
      <sz val="18"/>
      <color theme="1"/>
      <name val="Calibri (Tekst)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164" fontId="3" fillId="3" borderId="0" xfId="0" applyNumberFormat="1" applyFont="1" applyFill="1" applyAlignment="1">
      <alignment horizontal="center"/>
    </xf>
    <xf numFmtId="0" fontId="4" fillId="3" borderId="0" xfId="0" applyFont="1" applyFill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Spiderplot - Brød</a:t>
            </a:r>
            <a:r>
              <a:rPr lang="da-DK" baseline="0"/>
              <a:t> 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Brød!$K$6</c:f>
              <c:strCache>
                <c:ptCount val="1"/>
                <c:pt idx="0">
                  <c:v>Prøve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Brød!$L$5:$Q$5</c:f>
              <c:strCache>
                <c:ptCount val="6"/>
                <c:pt idx="0">
                  <c:v>Salt (grundsmag)</c:v>
                </c:pt>
                <c:pt idx="1">
                  <c:v>Sur (grundsmag)</c:v>
                </c:pt>
                <c:pt idx="2">
                  <c:v>Sprød (tesktur)</c:v>
                </c:pt>
                <c:pt idx="3">
                  <c:v>Blød (tekstur)</c:v>
                </c:pt>
                <c:pt idx="4">
                  <c:v>Korn (aroma)</c:v>
                </c:pt>
                <c:pt idx="5">
                  <c:v>Ristet (aroma)</c:v>
                </c:pt>
              </c:strCache>
            </c:strRef>
          </c:cat>
          <c:val>
            <c:numRef>
              <c:f>Brød!$L$6:$Q$6</c:f>
              <c:numCache>
                <c:formatCode>0.0</c:formatCode>
                <c:ptCount val="6"/>
                <c:pt idx="0" formatCode="General">
                  <c:v>3.3333333333333335</c:v>
                </c:pt>
                <c:pt idx="1">
                  <c:v>2.8095238095238093</c:v>
                </c:pt>
                <c:pt idx="2">
                  <c:v>3</c:v>
                </c:pt>
                <c:pt idx="3" formatCode="General">
                  <c:v>2.9523809523809526</c:v>
                </c:pt>
                <c:pt idx="4">
                  <c:v>3.3809523809523809</c:v>
                </c:pt>
                <c:pt idx="5">
                  <c:v>4.4285714285714288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0-C043-BBE8-7E377833AE64}"/>
            </c:ext>
          </c:extLst>
        </c:ser>
        <c:ser>
          <c:idx val="1"/>
          <c:order val="1"/>
          <c:tx>
            <c:strRef>
              <c:f>Brød!$K$7</c:f>
              <c:strCache>
                <c:ptCount val="1"/>
                <c:pt idx="0">
                  <c:v>Prøve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Brød!$L$5:$Q$5</c:f>
              <c:strCache>
                <c:ptCount val="6"/>
                <c:pt idx="0">
                  <c:v>Salt (grundsmag)</c:v>
                </c:pt>
                <c:pt idx="1">
                  <c:v>Sur (grundsmag)</c:v>
                </c:pt>
                <c:pt idx="2">
                  <c:v>Sprød (tesktur)</c:v>
                </c:pt>
                <c:pt idx="3">
                  <c:v>Blød (tekstur)</c:v>
                </c:pt>
                <c:pt idx="4">
                  <c:v>Korn (aroma)</c:v>
                </c:pt>
                <c:pt idx="5">
                  <c:v>Ristet (aroma)</c:v>
                </c:pt>
              </c:strCache>
            </c:strRef>
          </c:cat>
          <c:val>
            <c:numRef>
              <c:f>Brød!$L$7:$Q$7</c:f>
              <c:numCache>
                <c:formatCode>0.0</c:formatCode>
                <c:ptCount val="6"/>
                <c:pt idx="0" formatCode="General">
                  <c:v>2.4285714285714284</c:v>
                </c:pt>
                <c:pt idx="1">
                  <c:v>1.5714285714285714</c:v>
                </c:pt>
                <c:pt idx="2">
                  <c:v>1.6666666666666667</c:v>
                </c:pt>
                <c:pt idx="3" formatCode="General">
                  <c:v>3.1428571428571428</c:v>
                </c:pt>
                <c:pt idx="4">
                  <c:v>3</c:v>
                </c:pt>
                <c:pt idx="5">
                  <c:v>3.3809523809523809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0-C043-BBE8-7E377833AE64}"/>
            </c:ext>
          </c:extLst>
        </c:ser>
        <c:ser>
          <c:idx val="2"/>
          <c:order val="2"/>
          <c:tx>
            <c:strRef>
              <c:f>Brød!$K$8</c:f>
              <c:strCache>
                <c:ptCount val="1"/>
                <c:pt idx="0">
                  <c:v>Prøve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Brød!$L$5:$Q$5</c:f>
              <c:strCache>
                <c:ptCount val="6"/>
                <c:pt idx="0">
                  <c:v>Salt (grundsmag)</c:v>
                </c:pt>
                <c:pt idx="1">
                  <c:v>Sur (grundsmag)</c:v>
                </c:pt>
                <c:pt idx="2">
                  <c:v>Sprød (tesktur)</c:v>
                </c:pt>
                <c:pt idx="3">
                  <c:v>Blød (tekstur)</c:v>
                </c:pt>
                <c:pt idx="4">
                  <c:v>Korn (aroma)</c:v>
                </c:pt>
                <c:pt idx="5">
                  <c:v>Ristet (aroma)</c:v>
                </c:pt>
              </c:strCache>
            </c:strRef>
          </c:cat>
          <c:val>
            <c:numRef>
              <c:f>Brød!$L$8:$Q$8</c:f>
              <c:numCache>
                <c:formatCode>0.0</c:formatCode>
                <c:ptCount val="6"/>
                <c:pt idx="0" formatCode="General">
                  <c:v>3.3809523809523809</c:v>
                </c:pt>
                <c:pt idx="1">
                  <c:v>1.7142857142857142</c:v>
                </c:pt>
                <c:pt idx="2">
                  <c:v>2.8571428571428572</c:v>
                </c:pt>
                <c:pt idx="3" formatCode="General">
                  <c:v>2.3333333333333335</c:v>
                </c:pt>
                <c:pt idx="4">
                  <c:v>3</c:v>
                </c:pt>
                <c:pt idx="5">
                  <c:v>3.3809523809523809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20-C043-BBE8-7E377833AE64}"/>
            </c:ext>
          </c:extLst>
        </c:ser>
        <c:ser>
          <c:idx val="3"/>
          <c:order val="3"/>
          <c:tx>
            <c:strRef>
              <c:f>Brød!$K$9</c:f>
              <c:strCache>
                <c:ptCount val="1"/>
                <c:pt idx="0">
                  <c:v>Prøve 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Brød!$L$5:$Q$5</c:f>
              <c:strCache>
                <c:ptCount val="6"/>
                <c:pt idx="0">
                  <c:v>Salt (grundsmag)</c:v>
                </c:pt>
                <c:pt idx="1">
                  <c:v>Sur (grundsmag)</c:v>
                </c:pt>
                <c:pt idx="2">
                  <c:v>Sprød (tesktur)</c:v>
                </c:pt>
                <c:pt idx="3">
                  <c:v>Blød (tekstur)</c:v>
                </c:pt>
                <c:pt idx="4">
                  <c:v>Korn (aroma)</c:v>
                </c:pt>
                <c:pt idx="5">
                  <c:v>Ristet (aroma)</c:v>
                </c:pt>
              </c:strCache>
            </c:strRef>
          </c:cat>
          <c:val>
            <c:numRef>
              <c:f>Brød!$L$9:$Q$9</c:f>
              <c:numCache>
                <c:formatCode>General</c:formatCode>
                <c:ptCount val="6"/>
                <c:pt idx="0">
                  <c:v>3.3809523809523809</c:v>
                </c:pt>
                <c:pt idx="1">
                  <c:v>1.7619047619047619</c:v>
                </c:pt>
                <c:pt idx="2">
                  <c:v>2.8571428571428572</c:v>
                </c:pt>
                <c:pt idx="3">
                  <c:v>2.3333333333333335</c:v>
                </c:pt>
                <c:pt idx="4">
                  <c:v>3</c:v>
                </c:pt>
                <c:pt idx="5">
                  <c:v>3.3809523809523809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20-C043-BBE8-7E377833A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212607"/>
        <c:axId val="939744079"/>
      </c:radarChart>
      <c:catAx>
        <c:axId val="92721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39744079"/>
        <c:crosses val="autoZero"/>
        <c:auto val="1"/>
        <c:lblAlgn val="ctr"/>
        <c:lblOffset val="100"/>
        <c:noMultiLvlLbl val="0"/>
      </c:catAx>
      <c:valAx>
        <c:axId val="939744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2721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 b="0" i="0" u="none" strike="noStrike" baseline="0">
                <a:effectLst/>
              </a:rPr>
              <a:t>Spiderplot - Selvvalgt</a:t>
            </a:r>
            <a:r>
              <a:rPr lang="da-DK" sz="1400" b="0" i="0" u="none" strike="noStrike" baseline="0"/>
              <a:t> 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Frikadeller!$K$6</c:f>
              <c:strCache>
                <c:ptCount val="1"/>
                <c:pt idx="0">
                  <c:v>Frikadeller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Frikadeller!$L$5:$Q$5</c:f>
              <c:numCache>
                <c:formatCode>General</c:formatCode>
                <c:ptCount val="6"/>
              </c:numCache>
            </c:numRef>
          </c:cat>
          <c:val>
            <c:numRef>
              <c:f>Frikadeller!$L$6:$Q$6</c:f>
              <c:numCache>
                <c:formatCode>0.0</c:formatCode>
                <c:ptCount val="6"/>
                <c:pt idx="0" formatCode="General">
                  <c:v>3.3333333333333335</c:v>
                </c:pt>
                <c:pt idx="1">
                  <c:v>2.8095238095238093</c:v>
                </c:pt>
                <c:pt idx="2">
                  <c:v>3</c:v>
                </c:pt>
                <c:pt idx="3" formatCode="General">
                  <c:v>2.9047619047619047</c:v>
                </c:pt>
                <c:pt idx="4">
                  <c:v>3.3809523809523809</c:v>
                </c:pt>
                <c:pt idx="5">
                  <c:v>4.4285714285714288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6-E847-B607-8318CAF6A296}"/>
            </c:ext>
          </c:extLst>
        </c:ser>
        <c:ser>
          <c:idx val="1"/>
          <c:order val="1"/>
          <c:tx>
            <c:strRef>
              <c:f>Frikadeller!$K$7</c:f>
              <c:strCache>
                <c:ptCount val="1"/>
                <c:pt idx="0">
                  <c:v>Plantedeller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Frikadeller!$L$5:$Q$5</c:f>
              <c:numCache>
                <c:formatCode>General</c:formatCode>
                <c:ptCount val="6"/>
              </c:numCache>
            </c:numRef>
          </c:cat>
          <c:val>
            <c:numRef>
              <c:f>Frikadeller!$L$7:$Q$7</c:f>
              <c:numCache>
                <c:formatCode>0.0</c:formatCode>
                <c:ptCount val="6"/>
                <c:pt idx="0" formatCode="General">
                  <c:v>2.2380952380952381</c:v>
                </c:pt>
                <c:pt idx="1">
                  <c:v>1.5714285714285714</c:v>
                </c:pt>
                <c:pt idx="2">
                  <c:v>1.7142857142857142</c:v>
                </c:pt>
                <c:pt idx="3" formatCode="General">
                  <c:v>3.1428571428571428</c:v>
                </c:pt>
                <c:pt idx="4">
                  <c:v>3.1904761904761907</c:v>
                </c:pt>
                <c:pt idx="5">
                  <c:v>3.3809523809523809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6-E847-B607-8318CAF6A296}"/>
            </c:ext>
          </c:extLst>
        </c:ser>
        <c:ser>
          <c:idx val="2"/>
          <c:order val="2"/>
          <c:tx>
            <c:strRef>
              <c:f>Frikadeller!$K$8</c:f>
              <c:strCache>
                <c:ptCount val="1"/>
                <c:pt idx="0">
                  <c:v>Frikadeller/Plantedeller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Frikadeller!$L$5:$Q$5</c:f>
              <c:numCache>
                <c:formatCode>General</c:formatCode>
                <c:ptCount val="6"/>
              </c:numCache>
            </c:numRef>
          </c:cat>
          <c:val>
            <c:numRef>
              <c:f>Frikadeller!$L$8:$Q$8</c:f>
              <c:numCache>
                <c:formatCode>0.0</c:formatCode>
                <c:ptCount val="6"/>
                <c:pt idx="0">
                  <c:v>3.3809523809523809</c:v>
                </c:pt>
                <c:pt idx="1">
                  <c:v>1.7142857142857142</c:v>
                </c:pt>
                <c:pt idx="2">
                  <c:v>2.8571428571428572</c:v>
                </c:pt>
                <c:pt idx="3" formatCode="General">
                  <c:v>2.3333333333333335</c:v>
                </c:pt>
                <c:pt idx="4">
                  <c:v>3</c:v>
                </c:pt>
                <c:pt idx="5">
                  <c:v>3.3809523809523809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6-E847-B607-8318CAF6A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251855"/>
        <c:axId val="965457727"/>
      </c:radarChart>
      <c:catAx>
        <c:axId val="96525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65457727"/>
        <c:crosses val="autoZero"/>
        <c:auto val="1"/>
        <c:lblAlgn val="ctr"/>
        <c:lblOffset val="100"/>
        <c:noMultiLvlLbl val="0"/>
      </c:catAx>
      <c:valAx>
        <c:axId val="9654577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6525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Spiderplot - selvvalgt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0590692970101426"/>
          <c:y val="0.20456518212560992"/>
          <c:w val="0.6539607338998592"/>
          <c:h val="0.74795437812745669"/>
        </c:manualLayout>
      </c:layout>
      <c:radarChart>
        <c:radarStyle val="marker"/>
        <c:varyColors val="0"/>
        <c:ser>
          <c:idx val="0"/>
          <c:order val="0"/>
          <c:tx>
            <c:strRef>
              <c:f>Selvvalgt!$K$6</c:f>
              <c:strCache>
                <c:ptCount val="1"/>
                <c:pt idx="0">
                  <c:v>Prøve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Selvvalgt!$L$5:$Q$5</c:f>
              <c:numCache>
                <c:formatCode>General</c:formatCode>
                <c:ptCount val="6"/>
              </c:numCache>
            </c:numRef>
          </c:cat>
          <c:val>
            <c:numRef>
              <c:f>Selvvalgt!$L$6:$Q$6</c:f>
              <c:numCache>
                <c:formatCode>0.0</c:formatCode>
                <c:ptCount val="6"/>
                <c:pt idx="0" formatCode="General">
                  <c:v>3.3333333333333335</c:v>
                </c:pt>
                <c:pt idx="1">
                  <c:v>2.8095238095238093</c:v>
                </c:pt>
                <c:pt idx="2">
                  <c:v>3</c:v>
                </c:pt>
                <c:pt idx="3" formatCode="General">
                  <c:v>2.9047619047619047</c:v>
                </c:pt>
                <c:pt idx="4">
                  <c:v>3.3809523809523809</c:v>
                </c:pt>
                <c:pt idx="5">
                  <c:v>4.4285714285714288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A-784B-83C0-BEAE513E0DA8}"/>
            </c:ext>
          </c:extLst>
        </c:ser>
        <c:ser>
          <c:idx val="1"/>
          <c:order val="1"/>
          <c:tx>
            <c:strRef>
              <c:f>Selvvalgt!$K$7</c:f>
              <c:strCache>
                <c:ptCount val="1"/>
                <c:pt idx="0">
                  <c:v>Prøve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Selvvalgt!$L$5:$Q$5</c:f>
              <c:numCache>
                <c:formatCode>General</c:formatCode>
                <c:ptCount val="6"/>
              </c:numCache>
            </c:numRef>
          </c:cat>
          <c:val>
            <c:numRef>
              <c:f>Selvvalgt!$L$7:$Q$7</c:f>
              <c:numCache>
                <c:formatCode>0.0</c:formatCode>
                <c:ptCount val="6"/>
                <c:pt idx="0" formatCode="General">
                  <c:v>2.2380952380952381</c:v>
                </c:pt>
                <c:pt idx="1">
                  <c:v>2.6190476190476191</c:v>
                </c:pt>
                <c:pt idx="2">
                  <c:v>2.1428571428571428</c:v>
                </c:pt>
                <c:pt idx="3" formatCode="General">
                  <c:v>3.1428571428571428</c:v>
                </c:pt>
                <c:pt idx="4">
                  <c:v>3.5714285714285716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A-784B-83C0-BEAE513E0DA8}"/>
            </c:ext>
          </c:extLst>
        </c:ser>
        <c:ser>
          <c:idx val="2"/>
          <c:order val="2"/>
          <c:tx>
            <c:strRef>
              <c:f>Selvvalgt!$K$8</c:f>
              <c:strCache>
                <c:ptCount val="1"/>
                <c:pt idx="0">
                  <c:v>Prøve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Selvvalgt!$L$5:$Q$5</c:f>
              <c:numCache>
                <c:formatCode>General</c:formatCode>
                <c:ptCount val="6"/>
              </c:numCache>
            </c:numRef>
          </c:cat>
          <c:val>
            <c:numRef>
              <c:f>Selvvalgt!$L$8:$Q$8</c:f>
              <c:numCache>
                <c:formatCode>0.0</c:formatCode>
                <c:ptCount val="6"/>
                <c:pt idx="0" formatCode="General">
                  <c:v>3.6190476190476191</c:v>
                </c:pt>
                <c:pt idx="1">
                  <c:v>2.5238095238095237</c:v>
                </c:pt>
                <c:pt idx="2">
                  <c:v>2.8571428571428572</c:v>
                </c:pt>
                <c:pt idx="3" formatCode="General">
                  <c:v>2.3333333333333335</c:v>
                </c:pt>
                <c:pt idx="4">
                  <c:v>3</c:v>
                </c:pt>
                <c:pt idx="5">
                  <c:v>3.3809523809523809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A-784B-83C0-BEAE513E0DA8}"/>
            </c:ext>
          </c:extLst>
        </c:ser>
        <c:ser>
          <c:idx val="3"/>
          <c:order val="3"/>
          <c:tx>
            <c:strRef>
              <c:f>Selvvalgt!$K$9</c:f>
              <c:strCache>
                <c:ptCount val="1"/>
                <c:pt idx="0">
                  <c:v>Prøve 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Selvvalgt!$L$5:$Q$5</c:f>
              <c:numCache>
                <c:formatCode>General</c:formatCode>
                <c:ptCount val="6"/>
              </c:numCache>
            </c:numRef>
          </c:cat>
          <c:val>
            <c:numRef>
              <c:f>Selvvalgt!$L$9:$Q$9</c:f>
              <c:numCache>
                <c:formatCode>General</c:formatCode>
                <c:ptCount val="6"/>
                <c:pt idx="0">
                  <c:v>3.3809523809523809</c:v>
                </c:pt>
                <c:pt idx="1">
                  <c:v>1.7619047619047619</c:v>
                </c:pt>
                <c:pt idx="2">
                  <c:v>2.8571428571428572</c:v>
                </c:pt>
                <c:pt idx="3">
                  <c:v>2.3333333333333335</c:v>
                </c:pt>
                <c:pt idx="4">
                  <c:v>3</c:v>
                </c:pt>
                <c:pt idx="5">
                  <c:v>3.3809523809523809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7A-784B-83C0-BEAE513E0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544687"/>
        <c:axId val="913202031"/>
      </c:radarChart>
      <c:catAx>
        <c:axId val="845544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13202031"/>
        <c:crosses val="autoZero"/>
        <c:auto val="1"/>
        <c:lblAlgn val="ctr"/>
        <c:lblOffset val="100"/>
        <c:noMultiLvlLbl val="0"/>
      </c:catAx>
      <c:valAx>
        <c:axId val="91320203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45544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79375</xdr:colOff>
      <xdr:row>9</xdr:row>
      <xdr:rowOff>146050</xdr:rowOff>
    </xdr:from>
    <xdr:to>
      <xdr:col>11</xdr:col>
      <xdr:colOff>6350</xdr:colOff>
      <xdr:row>13</xdr:row>
      <xdr:rowOff>28575</xdr:rowOff>
    </xdr:to>
    <xdr:grpSp>
      <xdr:nvGrpSpPr>
        <xdr:cNvPr id="5" name="Group 11">
          <a:extLst>
            <a:ext uri="{FF2B5EF4-FFF2-40B4-BE49-F238E27FC236}">
              <a16:creationId xmlns:a16="http://schemas.microsoft.com/office/drawing/2014/main" id="{AD75DB55-4B89-FB48-A403-788B9B6D8CAF}"/>
            </a:ext>
          </a:extLst>
        </xdr:cNvPr>
        <xdr:cNvGrpSpPr/>
      </xdr:nvGrpSpPr>
      <xdr:grpSpPr>
        <a:xfrm>
          <a:off x="5831728" y="2153771"/>
          <a:ext cx="3214034" cy="704289"/>
          <a:chOff x="9670450" y="676275"/>
          <a:chExt cx="1205866" cy="249195"/>
        </a:xfrm>
      </xdr:grpSpPr>
      <xdr:sp macro="" textlink="">
        <xdr:nvSpPr>
          <xdr:cNvPr id="6" name="TextBox 7">
            <a:extLst>
              <a:ext uri="{FF2B5EF4-FFF2-40B4-BE49-F238E27FC236}">
                <a16:creationId xmlns:a16="http://schemas.microsoft.com/office/drawing/2014/main" id="{230AB4F1-28FD-3F47-BEF7-722C4761C13D}"/>
              </a:ext>
            </a:extLst>
          </xdr:cNvPr>
          <xdr:cNvSpPr txBox="1"/>
        </xdr:nvSpPr>
        <xdr:spPr>
          <a:xfrm>
            <a:off x="9807474" y="676275"/>
            <a:ext cx="1068842" cy="249195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2.</a:t>
            </a:r>
            <a:r>
              <a:rPr lang="da-DK" sz="1100" b="1" baseline="0"/>
              <a:t> Indtastning af </a:t>
            </a:r>
            <a:r>
              <a:rPr lang="da-DK" sz="1100" b="1"/>
              <a:t>elevernes resultater</a:t>
            </a:r>
          </a:p>
          <a:p>
            <a:r>
              <a:rPr lang="da-DK" sz="11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Noter elevernes score for de fem grundsmage. </a:t>
            </a:r>
          </a:p>
          <a:p>
            <a:r>
              <a:rPr lang="da-DK" sz="1100" b="0" baseline="0">
                <a:solidFill>
                  <a:schemeClr val="tx1"/>
                </a:solidFill>
              </a:rPr>
              <a:t>Sum er det samlet antal elever i klassen. </a:t>
            </a:r>
          </a:p>
        </xdr:txBody>
      </xdr:sp>
      <xdr:cxnSp macro="">
        <xdr:nvCxnSpPr>
          <xdr:cNvPr id="7" name="Straight Arrow Connector 8">
            <a:extLst>
              <a:ext uri="{FF2B5EF4-FFF2-40B4-BE49-F238E27FC236}">
                <a16:creationId xmlns:a16="http://schemas.microsoft.com/office/drawing/2014/main" id="{4B730E25-E87A-CD4C-9843-BD8738894752}"/>
              </a:ext>
            </a:extLst>
          </xdr:cNvPr>
          <xdr:cNvCxnSpPr/>
        </xdr:nvCxnSpPr>
        <xdr:spPr>
          <a:xfrm flipH="1" flipV="1">
            <a:off x="9670450" y="680661"/>
            <a:ext cx="120587" cy="95203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76200</xdr:colOff>
      <xdr:row>5</xdr:row>
      <xdr:rowOff>61590</xdr:rowOff>
    </xdr:from>
    <xdr:to>
      <xdr:col>21</xdr:col>
      <xdr:colOff>698499</xdr:colOff>
      <xdr:row>9</xdr:row>
      <xdr:rowOff>50800</xdr:rowOff>
    </xdr:to>
    <xdr:grpSp>
      <xdr:nvGrpSpPr>
        <xdr:cNvPr id="8" name="Group 11">
          <a:extLst>
            <a:ext uri="{FF2B5EF4-FFF2-40B4-BE49-F238E27FC236}">
              <a16:creationId xmlns:a16="http://schemas.microsoft.com/office/drawing/2014/main" id="{D8044DE4-BD93-7044-9F34-F10952B9DBED}"/>
            </a:ext>
          </a:extLst>
        </xdr:cNvPr>
        <xdr:cNvGrpSpPr/>
      </xdr:nvGrpSpPr>
      <xdr:grpSpPr>
        <a:xfrm>
          <a:off x="14204950" y="1247546"/>
          <a:ext cx="3909358" cy="810975"/>
          <a:chOff x="11167284" y="736926"/>
          <a:chExt cx="2900441" cy="766029"/>
        </a:xfrm>
      </xdr:grpSpPr>
      <xdr:sp macro="" textlink="">
        <xdr:nvSpPr>
          <xdr:cNvPr id="9" name="TextBox 7">
            <a:extLst>
              <a:ext uri="{FF2B5EF4-FFF2-40B4-BE49-F238E27FC236}">
                <a16:creationId xmlns:a16="http://schemas.microsoft.com/office/drawing/2014/main" id="{8C592D9C-51CF-5547-9F28-3C44C69DA5A6}"/>
              </a:ext>
            </a:extLst>
          </xdr:cNvPr>
          <xdr:cNvSpPr txBox="1"/>
        </xdr:nvSpPr>
        <xdr:spPr>
          <a:xfrm>
            <a:off x="11606347" y="736926"/>
            <a:ext cx="2461378" cy="766029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3. Forklaring til resultaterne</a:t>
            </a:r>
          </a:p>
          <a:p>
            <a:r>
              <a:rPr lang="da-DK" sz="1100"/>
              <a:t>Det beregende gennemsnit af elevernes score for de</a:t>
            </a:r>
            <a:r>
              <a:rPr lang="da-DK" sz="1100" baseline="0"/>
              <a:t> fem grundsmage</a:t>
            </a:r>
            <a:r>
              <a:rPr lang="da-DK" sz="1100"/>
              <a:t>.</a:t>
            </a:r>
          </a:p>
          <a:p>
            <a:endParaRPr lang="da-DK" sz="1100"/>
          </a:p>
        </xdr:txBody>
      </xdr:sp>
      <xdr:cxnSp macro="">
        <xdr:nvCxnSpPr>
          <xdr:cNvPr id="10" name="Straight Arrow Connector 8">
            <a:extLst>
              <a:ext uri="{FF2B5EF4-FFF2-40B4-BE49-F238E27FC236}">
                <a16:creationId xmlns:a16="http://schemas.microsoft.com/office/drawing/2014/main" id="{D673DA93-1C36-B748-91B2-3E0AF552F8D6}"/>
              </a:ext>
            </a:extLst>
          </xdr:cNvPr>
          <xdr:cNvCxnSpPr/>
        </xdr:nvCxnSpPr>
        <xdr:spPr>
          <a:xfrm flipH="1">
            <a:off x="11167284" y="1039121"/>
            <a:ext cx="449235" cy="22491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738849</xdr:colOff>
      <xdr:row>20</xdr:row>
      <xdr:rowOff>119247</xdr:rowOff>
    </xdr:from>
    <xdr:to>
      <xdr:col>22</xdr:col>
      <xdr:colOff>468489</xdr:colOff>
      <xdr:row>27</xdr:row>
      <xdr:rowOff>25401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8F830FDC-E0C1-0E44-89ED-4DAD05E9B769}"/>
            </a:ext>
            <a:ext uri="{147F2762-F138-4A5C-976F-8EAC2B608ADB}">
              <a16:predDERef xmlns:a16="http://schemas.microsoft.com/office/drawing/2014/main" pred="{360996F5-AA4F-814A-B27B-6E589A0937FC}"/>
            </a:ext>
          </a:extLst>
        </xdr:cNvPr>
        <xdr:cNvSpPr txBox="1"/>
      </xdr:nvSpPr>
      <xdr:spPr>
        <a:xfrm>
          <a:off x="15686749" y="3903847"/>
          <a:ext cx="3920640" cy="132855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4. Forklaring af Spiderplot</a:t>
          </a:r>
        </a:p>
        <a:p>
          <a:r>
            <a:rPr lang="da-DK" sz="1100"/>
            <a:t>Spiderplottet</a:t>
          </a:r>
          <a:r>
            <a:rPr lang="da-DK" sz="1100" baseline="0"/>
            <a:t> viser gennemsnittet af elevernes resultater. </a:t>
          </a:r>
        </a:p>
        <a:p>
          <a:endParaRPr lang="da-DK" sz="1100" baseline="0"/>
        </a:p>
        <a:p>
          <a:r>
            <a:rPr lang="da-DK" sz="1100" baseline="0"/>
            <a:t>Ligger punktet i den miderste ring (</a:t>
          </a:r>
          <a:r>
            <a:rPr lang="da-DK" sz="1100"/>
            <a:t>0) er</a:t>
          </a:r>
          <a:r>
            <a:rPr lang="da-DK" sz="1100" baseline="0"/>
            <a:t> smagen ikke eksisterende, mens i den yderste ring (5) er smagen meget intens. </a:t>
          </a:r>
          <a:endParaRPr lang="da-DK" sz="1100"/>
        </a:p>
        <a:p>
          <a:endParaRPr lang="da-DK" sz="1100"/>
        </a:p>
        <a:p>
          <a:endParaRPr lang="da-DK" sz="1100"/>
        </a:p>
      </xdr:txBody>
    </xdr:sp>
    <xdr:clientData/>
  </xdr:twoCellAnchor>
  <xdr:twoCellAnchor>
    <xdr:from>
      <xdr:col>16</xdr:col>
      <xdr:colOff>723901</xdr:colOff>
      <xdr:row>23</xdr:row>
      <xdr:rowOff>197737</xdr:rowOff>
    </xdr:from>
    <xdr:to>
      <xdr:col>17</xdr:col>
      <xdr:colOff>688049</xdr:colOff>
      <xdr:row>24</xdr:row>
      <xdr:rowOff>139700</xdr:rowOff>
    </xdr:to>
    <xdr:cxnSp macro="">
      <xdr:nvCxnSpPr>
        <xdr:cNvPr id="12" name="Straight Arrow Connector 8">
          <a:extLst>
            <a:ext uri="{FF2B5EF4-FFF2-40B4-BE49-F238E27FC236}">
              <a16:creationId xmlns:a16="http://schemas.microsoft.com/office/drawing/2014/main" id="{8FFFEA4B-84E4-2349-ADB6-2144F9EF17B7}"/>
            </a:ext>
            <a:ext uri="{147F2762-F138-4A5C-976F-8EAC2B608ADB}">
              <a16:predDERef xmlns:a16="http://schemas.microsoft.com/office/drawing/2014/main" pred="{294F60D1-4727-6743-8040-2EBC5E1D7DE1}"/>
            </a:ext>
          </a:extLst>
        </xdr:cNvPr>
        <xdr:cNvCxnSpPr>
          <a:cxnSpLocks/>
          <a:extLst>
            <a:ext uri="{5F17804C-33F3-41E3-A699-7DCFA2EF7971}">
              <a16:cxnDERefs xmlns:a16="http://schemas.microsoft.com/office/drawing/2014/main" st="{294F60D1-4727-6743-8040-2EBC5E1D7DE1}" end="{00000000-0000-0000-0000-000000000000}"/>
            </a:ext>
          </a:extLst>
        </xdr:cNvCxnSpPr>
      </xdr:nvCxnSpPr>
      <xdr:spPr>
        <a:xfrm flipH="1">
          <a:off x="14833601" y="4591937"/>
          <a:ext cx="802348" cy="145163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233997</xdr:colOff>
      <xdr:row>2</xdr:row>
      <xdr:rowOff>3936</xdr:rowOff>
    </xdr:from>
    <xdr:to>
      <xdr:col>4</xdr:col>
      <xdr:colOff>82828</xdr:colOff>
      <xdr:row>3</xdr:row>
      <xdr:rowOff>116324</xdr:rowOff>
    </xdr:to>
    <xdr:grpSp>
      <xdr:nvGrpSpPr>
        <xdr:cNvPr id="14" name="Group 11">
          <a:extLst>
            <a:ext uri="{FF2B5EF4-FFF2-40B4-BE49-F238E27FC236}">
              <a16:creationId xmlns:a16="http://schemas.microsoft.com/office/drawing/2014/main" id="{02469408-CE0B-6649-BBE9-593F66DA5A18}"/>
            </a:ext>
          </a:extLst>
        </xdr:cNvPr>
        <xdr:cNvGrpSpPr/>
      </xdr:nvGrpSpPr>
      <xdr:grpSpPr>
        <a:xfrm>
          <a:off x="1055762" y="573568"/>
          <a:ext cx="2314125" cy="317830"/>
          <a:chOff x="9784078" y="5281906"/>
          <a:chExt cx="2174616" cy="301972"/>
        </a:xfrm>
      </xdr:grpSpPr>
      <xdr:sp macro="" textlink="">
        <xdr:nvSpPr>
          <xdr:cNvPr id="15" name="TextBox 7">
            <a:extLst>
              <a:ext uri="{FF2B5EF4-FFF2-40B4-BE49-F238E27FC236}">
                <a16:creationId xmlns:a16="http://schemas.microsoft.com/office/drawing/2014/main" id="{A4E683E4-78DF-CD4C-AE3D-FDAC7882652F}"/>
              </a:ext>
            </a:extLst>
          </xdr:cNvPr>
          <xdr:cNvSpPr txBox="1"/>
        </xdr:nvSpPr>
        <xdr:spPr>
          <a:xfrm>
            <a:off x="10089997" y="5281906"/>
            <a:ext cx="1868697" cy="301972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1. Indtastning</a:t>
            </a:r>
            <a:r>
              <a:rPr lang="da-DK" sz="1100" b="1" baseline="0"/>
              <a:t> af</a:t>
            </a:r>
            <a:r>
              <a:rPr lang="da-DK" sz="1100" b="1"/>
              <a:t> antal elever</a:t>
            </a:r>
            <a:r>
              <a:rPr lang="da-DK" sz="1100" b="1" baseline="0"/>
              <a:t> </a:t>
            </a:r>
          </a:p>
        </xdr:txBody>
      </xdr:sp>
      <xdr:cxnSp macro="">
        <xdr:nvCxnSpPr>
          <xdr:cNvPr id="16" name="Straight Arrow Connector 8">
            <a:extLst>
              <a:ext uri="{FF2B5EF4-FFF2-40B4-BE49-F238E27FC236}">
                <a16:creationId xmlns:a16="http://schemas.microsoft.com/office/drawing/2014/main" id="{3DA1EB49-BFB6-A04C-85E3-F3BE1F660A1F}"/>
              </a:ext>
            </a:extLst>
          </xdr:cNvPr>
          <xdr:cNvCxnSpPr>
            <a:stCxn id="15" idx="1"/>
          </xdr:cNvCxnSpPr>
        </xdr:nvCxnSpPr>
        <xdr:spPr>
          <a:xfrm flipH="1" flipV="1">
            <a:off x="9784078" y="5415721"/>
            <a:ext cx="305921" cy="17171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425450</xdr:colOff>
      <xdr:row>14</xdr:row>
      <xdr:rowOff>19050</xdr:rowOff>
    </xdr:from>
    <xdr:to>
      <xdr:col>16</xdr:col>
      <xdr:colOff>727364</xdr:colOff>
      <xdr:row>38</xdr:row>
      <xdr:rowOff>184728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BF57FF61-83FD-0644-9886-47EBDDA2D5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53975</xdr:colOff>
      <xdr:row>8</xdr:row>
      <xdr:rowOff>120650</xdr:rowOff>
    </xdr:from>
    <xdr:to>
      <xdr:col>10</xdr:col>
      <xdr:colOff>806450</xdr:colOff>
      <xdr:row>12</xdr:row>
      <xdr:rowOff>3175</xdr:rowOff>
    </xdr:to>
    <xdr:grpSp>
      <xdr:nvGrpSpPr>
        <xdr:cNvPr id="14" name="Group 11">
          <a:extLst>
            <a:ext uri="{FF2B5EF4-FFF2-40B4-BE49-F238E27FC236}">
              <a16:creationId xmlns:a16="http://schemas.microsoft.com/office/drawing/2014/main" id="{2AB4BD15-7A21-BC4F-8D0C-B124A2428C33}"/>
            </a:ext>
          </a:extLst>
        </xdr:cNvPr>
        <xdr:cNvGrpSpPr/>
      </xdr:nvGrpSpPr>
      <xdr:grpSpPr>
        <a:xfrm>
          <a:off x="7242175" y="1847850"/>
          <a:ext cx="3228975" cy="695325"/>
          <a:chOff x="9670450" y="676275"/>
          <a:chExt cx="1205866" cy="249195"/>
        </a:xfrm>
      </xdr:grpSpPr>
      <xdr:sp macro="" textlink="">
        <xdr:nvSpPr>
          <xdr:cNvPr id="15" name="TextBox 7">
            <a:extLst>
              <a:ext uri="{FF2B5EF4-FFF2-40B4-BE49-F238E27FC236}">
                <a16:creationId xmlns:a16="http://schemas.microsoft.com/office/drawing/2014/main" id="{60E6D594-5170-0346-92DF-0C839687942C}"/>
              </a:ext>
            </a:extLst>
          </xdr:cNvPr>
          <xdr:cNvSpPr txBox="1"/>
        </xdr:nvSpPr>
        <xdr:spPr>
          <a:xfrm>
            <a:off x="9807474" y="676275"/>
            <a:ext cx="1068842" cy="249195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2.</a:t>
            </a:r>
            <a:r>
              <a:rPr lang="da-DK" sz="1100" b="1" baseline="0"/>
              <a:t> Indtastning af </a:t>
            </a:r>
            <a:r>
              <a:rPr lang="da-DK" sz="1100" b="1"/>
              <a:t>elevernes resultater</a:t>
            </a:r>
          </a:p>
          <a:p>
            <a:r>
              <a:rPr lang="da-DK" sz="11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Noter elevernes score for de fem grundsmage. </a:t>
            </a:r>
          </a:p>
          <a:p>
            <a:r>
              <a:rPr lang="da-DK" sz="1100" b="0" baseline="0">
                <a:solidFill>
                  <a:schemeClr val="tx1"/>
                </a:solidFill>
              </a:rPr>
              <a:t>Sum er det samlet antal elever i klassen. </a:t>
            </a:r>
          </a:p>
        </xdr:txBody>
      </xdr:sp>
      <xdr:cxnSp macro="">
        <xdr:nvCxnSpPr>
          <xdr:cNvPr id="16" name="Straight Arrow Connector 8">
            <a:extLst>
              <a:ext uri="{FF2B5EF4-FFF2-40B4-BE49-F238E27FC236}">
                <a16:creationId xmlns:a16="http://schemas.microsoft.com/office/drawing/2014/main" id="{4651EB78-0FDC-914F-910E-D708F90D2191}"/>
              </a:ext>
            </a:extLst>
          </xdr:cNvPr>
          <xdr:cNvCxnSpPr/>
        </xdr:nvCxnSpPr>
        <xdr:spPr>
          <a:xfrm flipH="1" flipV="1">
            <a:off x="9670450" y="680661"/>
            <a:ext cx="120587" cy="95203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76200</xdr:colOff>
      <xdr:row>5</xdr:row>
      <xdr:rowOff>61590</xdr:rowOff>
    </xdr:from>
    <xdr:to>
      <xdr:col>21</xdr:col>
      <xdr:colOff>698499</xdr:colOff>
      <xdr:row>9</xdr:row>
      <xdr:rowOff>50800</xdr:rowOff>
    </xdr:to>
    <xdr:grpSp>
      <xdr:nvGrpSpPr>
        <xdr:cNvPr id="17" name="Group 11">
          <a:extLst>
            <a:ext uri="{FF2B5EF4-FFF2-40B4-BE49-F238E27FC236}">
              <a16:creationId xmlns:a16="http://schemas.microsoft.com/office/drawing/2014/main" id="{EB781A36-8DA4-8440-AB61-83FDAFCAF448}"/>
            </a:ext>
          </a:extLst>
        </xdr:cNvPr>
        <xdr:cNvGrpSpPr/>
      </xdr:nvGrpSpPr>
      <xdr:grpSpPr>
        <a:xfrm>
          <a:off x="16344900" y="1179190"/>
          <a:ext cx="3924299" cy="802010"/>
          <a:chOff x="11167284" y="736926"/>
          <a:chExt cx="2900441" cy="766029"/>
        </a:xfrm>
      </xdr:grpSpPr>
      <xdr:sp macro="" textlink="">
        <xdr:nvSpPr>
          <xdr:cNvPr id="18" name="TextBox 7">
            <a:extLst>
              <a:ext uri="{FF2B5EF4-FFF2-40B4-BE49-F238E27FC236}">
                <a16:creationId xmlns:a16="http://schemas.microsoft.com/office/drawing/2014/main" id="{E3E207A6-4347-6645-9DDA-C7C2EA479D26}"/>
              </a:ext>
            </a:extLst>
          </xdr:cNvPr>
          <xdr:cNvSpPr txBox="1"/>
        </xdr:nvSpPr>
        <xdr:spPr>
          <a:xfrm>
            <a:off x="11606347" y="736926"/>
            <a:ext cx="2461378" cy="766029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3. Forklaring til resultaterne</a:t>
            </a:r>
          </a:p>
          <a:p>
            <a:r>
              <a:rPr lang="da-DK" sz="1100"/>
              <a:t>Det beregende gennemsnit af elevernes score for de</a:t>
            </a:r>
            <a:r>
              <a:rPr lang="da-DK" sz="1100" baseline="0"/>
              <a:t> fem grundsmage</a:t>
            </a:r>
            <a:r>
              <a:rPr lang="da-DK" sz="1100"/>
              <a:t>.</a:t>
            </a:r>
          </a:p>
          <a:p>
            <a:endParaRPr lang="da-DK" sz="1100"/>
          </a:p>
        </xdr:txBody>
      </xdr:sp>
      <xdr:cxnSp macro="">
        <xdr:nvCxnSpPr>
          <xdr:cNvPr id="19" name="Straight Arrow Connector 8">
            <a:extLst>
              <a:ext uri="{FF2B5EF4-FFF2-40B4-BE49-F238E27FC236}">
                <a16:creationId xmlns:a16="http://schemas.microsoft.com/office/drawing/2014/main" id="{7482EADE-5281-B640-AC8D-3AA35F4D3A9E}"/>
              </a:ext>
            </a:extLst>
          </xdr:cNvPr>
          <xdr:cNvCxnSpPr/>
        </xdr:nvCxnSpPr>
        <xdr:spPr>
          <a:xfrm flipH="1">
            <a:off x="11167284" y="1039121"/>
            <a:ext cx="449235" cy="22491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738849</xdr:colOff>
      <xdr:row>20</xdr:row>
      <xdr:rowOff>119247</xdr:rowOff>
    </xdr:from>
    <xdr:to>
      <xdr:col>22</xdr:col>
      <xdr:colOff>468489</xdr:colOff>
      <xdr:row>27</xdr:row>
      <xdr:rowOff>25401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EFC53A56-BA51-5245-B01A-99FD5962A8E1}"/>
            </a:ext>
            <a:ext uri="{147F2762-F138-4A5C-976F-8EAC2B608ADB}">
              <a16:predDERef xmlns:a16="http://schemas.microsoft.com/office/drawing/2014/main" pred="{360996F5-AA4F-814A-B27B-6E589A0937FC}"/>
            </a:ext>
          </a:extLst>
        </xdr:cNvPr>
        <xdr:cNvSpPr txBox="1"/>
      </xdr:nvSpPr>
      <xdr:spPr>
        <a:xfrm>
          <a:off x="14924749" y="4348347"/>
          <a:ext cx="3857140" cy="132855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4. Forklaring af Spiderplot</a:t>
          </a:r>
        </a:p>
        <a:p>
          <a:r>
            <a:rPr lang="da-DK" sz="1100"/>
            <a:t>Spiderplottet</a:t>
          </a:r>
          <a:r>
            <a:rPr lang="da-DK" sz="1100" baseline="0"/>
            <a:t> viser gennemsnittet af elevernes resultater. </a:t>
          </a:r>
        </a:p>
        <a:p>
          <a:endParaRPr lang="da-DK" sz="1100" baseline="0"/>
        </a:p>
        <a:p>
          <a:r>
            <a:rPr lang="da-DK" sz="1100" baseline="0"/>
            <a:t>Ligger punktet i den miderste ring (</a:t>
          </a:r>
          <a:r>
            <a:rPr lang="da-DK" sz="1100"/>
            <a:t>0) er</a:t>
          </a:r>
          <a:r>
            <a:rPr lang="da-DK" sz="1100" baseline="0"/>
            <a:t> smagen ikke eksisterende, mens i den yderste ring (5) er smagen meget intens. </a:t>
          </a:r>
          <a:endParaRPr lang="da-DK" sz="1100"/>
        </a:p>
        <a:p>
          <a:endParaRPr lang="da-DK" sz="1100"/>
        </a:p>
        <a:p>
          <a:endParaRPr lang="da-DK" sz="1100"/>
        </a:p>
      </xdr:txBody>
    </xdr:sp>
    <xdr:clientData/>
  </xdr:twoCellAnchor>
  <xdr:twoCellAnchor>
    <xdr:from>
      <xdr:col>16</xdr:col>
      <xdr:colOff>723901</xdr:colOff>
      <xdr:row>23</xdr:row>
      <xdr:rowOff>197737</xdr:rowOff>
    </xdr:from>
    <xdr:to>
      <xdr:col>17</xdr:col>
      <xdr:colOff>688049</xdr:colOff>
      <xdr:row>24</xdr:row>
      <xdr:rowOff>139700</xdr:rowOff>
    </xdr:to>
    <xdr:cxnSp macro="">
      <xdr:nvCxnSpPr>
        <xdr:cNvPr id="21" name="Straight Arrow Connector 8">
          <a:extLst>
            <a:ext uri="{FF2B5EF4-FFF2-40B4-BE49-F238E27FC236}">
              <a16:creationId xmlns:a16="http://schemas.microsoft.com/office/drawing/2014/main" id="{1C147E12-9FC7-664D-8256-A69D527B3790}"/>
            </a:ext>
            <a:ext uri="{147F2762-F138-4A5C-976F-8EAC2B608ADB}">
              <a16:predDERef xmlns:a16="http://schemas.microsoft.com/office/drawing/2014/main" pred="{294F60D1-4727-6743-8040-2EBC5E1D7DE1}"/>
            </a:ext>
          </a:extLst>
        </xdr:cNvPr>
        <xdr:cNvCxnSpPr>
          <a:cxnSpLocks/>
          <a:extLst>
            <a:ext uri="{5F17804C-33F3-41E3-A699-7DCFA2EF7971}">
              <a16:cxnDERefs xmlns:a16="http://schemas.microsoft.com/office/drawing/2014/main" st="{294F60D1-4727-6743-8040-2EBC5E1D7DE1}" end="{00000000-0000-0000-0000-000000000000}"/>
            </a:ext>
          </a:extLst>
        </xdr:cNvCxnSpPr>
      </xdr:nvCxnSpPr>
      <xdr:spPr>
        <a:xfrm flipH="1">
          <a:off x="14084301" y="5036437"/>
          <a:ext cx="789648" cy="145163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233997</xdr:colOff>
      <xdr:row>2</xdr:row>
      <xdr:rowOff>3936</xdr:rowOff>
    </xdr:from>
    <xdr:to>
      <xdr:col>4</xdr:col>
      <xdr:colOff>82828</xdr:colOff>
      <xdr:row>3</xdr:row>
      <xdr:rowOff>116324</xdr:rowOff>
    </xdr:to>
    <xdr:grpSp>
      <xdr:nvGrpSpPr>
        <xdr:cNvPr id="22" name="Group 11">
          <a:extLst>
            <a:ext uri="{FF2B5EF4-FFF2-40B4-BE49-F238E27FC236}">
              <a16:creationId xmlns:a16="http://schemas.microsoft.com/office/drawing/2014/main" id="{9F8D9288-AF1E-764E-86BD-8B42D7BD8BD1}"/>
            </a:ext>
          </a:extLst>
        </xdr:cNvPr>
        <xdr:cNvGrpSpPr/>
      </xdr:nvGrpSpPr>
      <xdr:grpSpPr>
        <a:xfrm>
          <a:off x="1872297" y="511936"/>
          <a:ext cx="2896831" cy="315588"/>
          <a:chOff x="9784078" y="5281906"/>
          <a:chExt cx="2174616" cy="301972"/>
        </a:xfrm>
      </xdr:grpSpPr>
      <xdr:sp macro="" textlink="">
        <xdr:nvSpPr>
          <xdr:cNvPr id="23" name="TextBox 7">
            <a:extLst>
              <a:ext uri="{FF2B5EF4-FFF2-40B4-BE49-F238E27FC236}">
                <a16:creationId xmlns:a16="http://schemas.microsoft.com/office/drawing/2014/main" id="{CDE735A4-6243-8C40-9A02-4487298E25FA}"/>
              </a:ext>
            </a:extLst>
          </xdr:cNvPr>
          <xdr:cNvSpPr txBox="1"/>
        </xdr:nvSpPr>
        <xdr:spPr>
          <a:xfrm>
            <a:off x="10089997" y="5281906"/>
            <a:ext cx="1868697" cy="301972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1. Indtastning</a:t>
            </a:r>
            <a:r>
              <a:rPr lang="da-DK" sz="1100" b="1" baseline="0"/>
              <a:t> af</a:t>
            </a:r>
            <a:r>
              <a:rPr lang="da-DK" sz="1100" b="1"/>
              <a:t> antal elever</a:t>
            </a:r>
            <a:r>
              <a:rPr lang="da-DK" sz="1100" b="1" baseline="0"/>
              <a:t> </a:t>
            </a:r>
          </a:p>
        </xdr:txBody>
      </xdr:sp>
      <xdr:cxnSp macro="">
        <xdr:nvCxnSpPr>
          <xdr:cNvPr id="24" name="Straight Arrow Connector 8">
            <a:extLst>
              <a:ext uri="{FF2B5EF4-FFF2-40B4-BE49-F238E27FC236}">
                <a16:creationId xmlns:a16="http://schemas.microsoft.com/office/drawing/2014/main" id="{AD65B45A-7D13-EB40-B17C-47B1BCD769F2}"/>
              </a:ext>
            </a:extLst>
          </xdr:cNvPr>
          <xdr:cNvCxnSpPr>
            <a:stCxn id="23" idx="1"/>
          </xdr:cNvCxnSpPr>
        </xdr:nvCxnSpPr>
        <xdr:spPr>
          <a:xfrm flipH="1" flipV="1">
            <a:off x="9784078" y="5415721"/>
            <a:ext cx="305921" cy="17171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260350</xdr:colOff>
      <xdr:row>12</xdr:row>
      <xdr:rowOff>120650</xdr:rowOff>
    </xdr:from>
    <xdr:to>
      <xdr:col>16</xdr:col>
      <xdr:colOff>635000</xdr:colOff>
      <xdr:row>39</xdr:row>
      <xdr:rowOff>165100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7F52FE8F-EC73-854C-B4AC-5C00A5A3DE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63506</xdr:colOff>
      <xdr:row>4</xdr:row>
      <xdr:rowOff>101598</xdr:rowOff>
    </xdr:from>
    <xdr:to>
      <xdr:col>9</xdr:col>
      <xdr:colOff>698506</xdr:colOff>
      <xdr:row>10</xdr:row>
      <xdr:rowOff>152400</xdr:rowOff>
    </xdr:to>
    <xdr:grpSp>
      <xdr:nvGrpSpPr>
        <xdr:cNvPr id="2" name="Group 11">
          <a:extLst>
            <a:ext uri="{FF2B5EF4-FFF2-40B4-BE49-F238E27FC236}">
              <a16:creationId xmlns:a16="http://schemas.microsoft.com/office/drawing/2014/main" id="{FDD42F0E-59C9-D24B-A83A-4F1A71FFC30B}"/>
            </a:ext>
          </a:extLst>
        </xdr:cNvPr>
        <xdr:cNvGrpSpPr/>
      </xdr:nvGrpSpPr>
      <xdr:grpSpPr>
        <a:xfrm>
          <a:off x="5864073" y="1029328"/>
          <a:ext cx="2292305" cy="1293781"/>
          <a:chOff x="9664522" y="304161"/>
          <a:chExt cx="919502" cy="341763"/>
        </a:xfrm>
      </xdr:grpSpPr>
      <xdr:sp macro="" textlink="">
        <xdr:nvSpPr>
          <xdr:cNvPr id="3" name="TextBox 7">
            <a:extLst>
              <a:ext uri="{FF2B5EF4-FFF2-40B4-BE49-F238E27FC236}">
                <a16:creationId xmlns:a16="http://schemas.microsoft.com/office/drawing/2014/main" id="{74940D51-70C6-3548-9FFF-12246EB5DA1D}"/>
              </a:ext>
            </a:extLst>
          </xdr:cNvPr>
          <xdr:cNvSpPr txBox="1"/>
        </xdr:nvSpPr>
        <xdr:spPr>
          <a:xfrm>
            <a:off x="9777027" y="396729"/>
            <a:ext cx="806997" cy="249195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2.</a:t>
            </a:r>
            <a:r>
              <a:rPr lang="da-DK" sz="1100" b="1" baseline="0"/>
              <a:t> Indtastning af </a:t>
            </a:r>
            <a:r>
              <a:rPr lang="da-DK" sz="1100" b="1"/>
              <a:t>sensoriske egenskaber</a:t>
            </a:r>
          </a:p>
          <a:p>
            <a:r>
              <a:rPr lang="da-DK" sz="11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Noter de sensoriske egenskaber, som I har valgt. </a:t>
            </a:r>
            <a:endParaRPr lang="da-DK" sz="1100" b="0" baseline="0">
              <a:solidFill>
                <a:schemeClr val="tx1"/>
              </a:solidFill>
            </a:endParaRPr>
          </a:p>
        </xdr:txBody>
      </xdr:sp>
      <xdr:cxnSp macro="">
        <xdr:nvCxnSpPr>
          <xdr:cNvPr id="4" name="Straight Arrow Connector 8">
            <a:extLst>
              <a:ext uri="{FF2B5EF4-FFF2-40B4-BE49-F238E27FC236}">
                <a16:creationId xmlns:a16="http://schemas.microsoft.com/office/drawing/2014/main" id="{C32C771B-2E2D-BC4A-AF6A-058F50E50DF4}"/>
              </a:ext>
            </a:extLst>
          </xdr:cNvPr>
          <xdr:cNvCxnSpPr/>
        </xdr:nvCxnSpPr>
        <xdr:spPr>
          <a:xfrm flipH="1" flipV="1">
            <a:off x="9664522" y="304161"/>
            <a:ext cx="97430" cy="10817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76200</xdr:colOff>
      <xdr:row>5</xdr:row>
      <xdr:rowOff>61590</xdr:rowOff>
    </xdr:from>
    <xdr:to>
      <xdr:col>21</xdr:col>
      <xdr:colOff>698499</xdr:colOff>
      <xdr:row>9</xdr:row>
      <xdr:rowOff>50800</xdr:rowOff>
    </xdr:to>
    <xdr:grpSp>
      <xdr:nvGrpSpPr>
        <xdr:cNvPr id="5" name="Group 11">
          <a:extLst>
            <a:ext uri="{FF2B5EF4-FFF2-40B4-BE49-F238E27FC236}">
              <a16:creationId xmlns:a16="http://schemas.microsoft.com/office/drawing/2014/main" id="{696CCF5F-142C-9C4B-80E5-BA5208643E95}"/>
            </a:ext>
          </a:extLst>
        </xdr:cNvPr>
        <xdr:cNvGrpSpPr/>
      </xdr:nvGrpSpPr>
      <xdr:grpSpPr>
        <a:xfrm>
          <a:off x="14163292" y="1196484"/>
          <a:ext cx="3936909" cy="817862"/>
          <a:chOff x="11167284" y="736926"/>
          <a:chExt cx="2900441" cy="766029"/>
        </a:xfrm>
      </xdr:grpSpPr>
      <xdr:sp macro="" textlink="">
        <xdr:nvSpPr>
          <xdr:cNvPr id="6" name="TextBox 7">
            <a:extLst>
              <a:ext uri="{FF2B5EF4-FFF2-40B4-BE49-F238E27FC236}">
                <a16:creationId xmlns:a16="http://schemas.microsoft.com/office/drawing/2014/main" id="{0CE3CB2F-3A94-434E-B034-1BDA011EBD85}"/>
              </a:ext>
            </a:extLst>
          </xdr:cNvPr>
          <xdr:cNvSpPr txBox="1"/>
        </xdr:nvSpPr>
        <xdr:spPr>
          <a:xfrm>
            <a:off x="11606347" y="736926"/>
            <a:ext cx="2461378" cy="766029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4. Forklaring til resultaterne</a:t>
            </a:r>
          </a:p>
          <a:p>
            <a:r>
              <a:rPr lang="da-DK" sz="1100"/>
              <a:t>Det beregende gennemsnit af elevernes score for de</a:t>
            </a:r>
            <a:r>
              <a:rPr lang="da-DK" sz="1100" baseline="0"/>
              <a:t> fem grundsmage</a:t>
            </a:r>
            <a:r>
              <a:rPr lang="da-DK" sz="1100"/>
              <a:t>.</a:t>
            </a:r>
          </a:p>
          <a:p>
            <a:endParaRPr lang="da-DK" sz="1100"/>
          </a:p>
        </xdr:txBody>
      </xdr:sp>
      <xdr:cxnSp macro="">
        <xdr:nvCxnSpPr>
          <xdr:cNvPr id="7" name="Straight Arrow Connector 8">
            <a:extLst>
              <a:ext uri="{FF2B5EF4-FFF2-40B4-BE49-F238E27FC236}">
                <a16:creationId xmlns:a16="http://schemas.microsoft.com/office/drawing/2014/main" id="{3B849699-B3C6-B048-A438-FB8E726F1936}"/>
              </a:ext>
            </a:extLst>
          </xdr:cNvPr>
          <xdr:cNvCxnSpPr/>
        </xdr:nvCxnSpPr>
        <xdr:spPr>
          <a:xfrm flipH="1">
            <a:off x="11167284" y="1039121"/>
            <a:ext cx="449235" cy="22491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172871</xdr:colOff>
      <xdr:row>14</xdr:row>
      <xdr:rowOff>133052</xdr:rowOff>
    </xdr:from>
    <xdr:to>
      <xdr:col>21</xdr:col>
      <xdr:colOff>730772</xdr:colOff>
      <xdr:row>21</xdr:row>
      <xdr:rowOff>39205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EDCF9737-6C0B-294D-B701-721E72CFDBF4}"/>
            </a:ext>
            <a:ext uri="{147F2762-F138-4A5C-976F-8EAC2B608ADB}">
              <a16:predDERef xmlns:a16="http://schemas.microsoft.com/office/drawing/2014/main" pred="{360996F5-AA4F-814A-B27B-6E589A0937FC}"/>
            </a:ext>
          </a:extLst>
        </xdr:cNvPr>
        <xdr:cNvSpPr txBox="1"/>
      </xdr:nvSpPr>
      <xdr:spPr>
        <a:xfrm>
          <a:off x="14253306" y="3128595"/>
          <a:ext cx="3870944" cy="135561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5. Forklaring af Spiderplot</a:t>
          </a:r>
        </a:p>
        <a:p>
          <a:r>
            <a:rPr lang="da-DK" sz="1100"/>
            <a:t>Spiderplottet</a:t>
          </a:r>
          <a:r>
            <a:rPr lang="da-DK" sz="1100" baseline="0"/>
            <a:t> viser gennemsnittet af elevernes resultater. </a:t>
          </a:r>
        </a:p>
        <a:p>
          <a:endParaRPr lang="da-DK" sz="1100" baseline="0"/>
        </a:p>
        <a:p>
          <a:r>
            <a:rPr lang="da-DK" sz="1100" baseline="0"/>
            <a:t>Ligger punktet i den miderste ring (</a:t>
          </a:r>
          <a:r>
            <a:rPr lang="da-DK" sz="1100"/>
            <a:t>0) er</a:t>
          </a:r>
          <a:r>
            <a:rPr lang="da-DK" sz="1100" baseline="0"/>
            <a:t> smagen ikke eksisterende, mens i den yderste ring (5) er smagen meget intens. </a:t>
          </a:r>
          <a:endParaRPr lang="da-DK" sz="1100"/>
        </a:p>
        <a:p>
          <a:endParaRPr lang="da-DK" sz="1100"/>
        </a:p>
        <a:p>
          <a:endParaRPr lang="da-DK" sz="1100"/>
        </a:p>
      </xdr:txBody>
    </xdr:sp>
    <xdr:clientData/>
  </xdr:twoCellAnchor>
  <xdr:twoCellAnchor>
    <xdr:from>
      <xdr:col>16</xdr:col>
      <xdr:colOff>447815</xdr:colOff>
      <xdr:row>18</xdr:row>
      <xdr:rowOff>1</xdr:rowOff>
    </xdr:from>
    <xdr:to>
      <xdr:col>17</xdr:col>
      <xdr:colOff>179456</xdr:colOff>
      <xdr:row>18</xdr:row>
      <xdr:rowOff>98288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992813B0-C6EA-F946-AB78-EDADCD3159DF}"/>
            </a:ext>
            <a:ext uri="{147F2762-F138-4A5C-976F-8EAC2B608ADB}">
              <a16:predDERef xmlns:a16="http://schemas.microsoft.com/office/drawing/2014/main" pred="{294F60D1-4727-6743-8040-2EBC5E1D7DE1}"/>
            </a:ext>
          </a:extLst>
        </xdr:cNvPr>
        <xdr:cNvCxnSpPr>
          <a:cxnSpLocks/>
          <a:extLst>
            <a:ext uri="{5F17804C-33F3-41E3-A699-7DCFA2EF7971}">
              <a16:cxnDERefs xmlns:a16="http://schemas.microsoft.com/office/drawing/2014/main" st="{294F60D1-4727-6743-8040-2EBC5E1D7DE1}" end="{00000000-0000-0000-0000-000000000000}"/>
            </a:ext>
          </a:extLst>
        </xdr:cNvCxnSpPr>
      </xdr:nvCxnSpPr>
      <xdr:spPr>
        <a:xfrm flipH="1">
          <a:off x="13699989" y="3823805"/>
          <a:ext cx="559902" cy="982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233997</xdr:colOff>
      <xdr:row>2</xdr:row>
      <xdr:rowOff>3936</xdr:rowOff>
    </xdr:from>
    <xdr:to>
      <xdr:col>4</xdr:col>
      <xdr:colOff>82828</xdr:colOff>
      <xdr:row>3</xdr:row>
      <xdr:rowOff>116324</xdr:rowOff>
    </xdr:to>
    <xdr:grpSp>
      <xdr:nvGrpSpPr>
        <xdr:cNvPr id="10" name="Group 11">
          <a:extLst>
            <a:ext uri="{FF2B5EF4-FFF2-40B4-BE49-F238E27FC236}">
              <a16:creationId xmlns:a16="http://schemas.microsoft.com/office/drawing/2014/main" id="{06B0FF42-024E-9F47-8B96-04C1E3EDAA00}"/>
            </a:ext>
          </a:extLst>
        </xdr:cNvPr>
        <xdr:cNvGrpSpPr/>
      </xdr:nvGrpSpPr>
      <xdr:grpSpPr>
        <a:xfrm>
          <a:off x="1062649" y="517340"/>
          <a:ext cx="2334789" cy="319551"/>
          <a:chOff x="9784078" y="5281906"/>
          <a:chExt cx="2174616" cy="301972"/>
        </a:xfrm>
      </xdr:grpSpPr>
      <xdr:sp macro="" textlink="">
        <xdr:nvSpPr>
          <xdr:cNvPr id="11" name="TextBox 7">
            <a:extLst>
              <a:ext uri="{FF2B5EF4-FFF2-40B4-BE49-F238E27FC236}">
                <a16:creationId xmlns:a16="http://schemas.microsoft.com/office/drawing/2014/main" id="{F4D5DC87-4F39-0547-9083-E623253F981B}"/>
              </a:ext>
            </a:extLst>
          </xdr:cNvPr>
          <xdr:cNvSpPr txBox="1"/>
        </xdr:nvSpPr>
        <xdr:spPr>
          <a:xfrm>
            <a:off x="10089997" y="5281906"/>
            <a:ext cx="1868697" cy="301972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1. Indtastning</a:t>
            </a:r>
            <a:r>
              <a:rPr lang="da-DK" sz="1100" b="1" baseline="0"/>
              <a:t> af</a:t>
            </a:r>
            <a:r>
              <a:rPr lang="da-DK" sz="1100" b="1"/>
              <a:t> antal elever</a:t>
            </a:r>
            <a:r>
              <a:rPr lang="da-DK" sz="1100" b="1" baseline="0"/>
              <a:t> </a:t>
            </a:r>
          </a:p>
        </xdr:txBody>
      </xdr:sp>
      <xdr:cxnSp macro="">
        <xdr:nvCxnSpPr>
          <xdr:cNvPr id="12" name="Straight Arrow Connector 8">
            <a:extLst>
              <a:ext uri="{FF2B5EF4-FFF2-40B4-BE49-F238E27FC236}">
                <a16:creationId xmlns:a16="http://schemas.microsoft.com/office/drawing/2014/main" id="{A6C75737-31A6-4A48-A2D0-2429BDD0D8DE}"/>
              </a:ext>
            </a:extLst>
          </xdr:cNvPr>
          <xdr:cNvCxnSpPr>
            <a:stCxn id="11" idx="1"/>
          </xdr:cNvCxnSpPr>
        </xdr:nvCxnSpPr>
        <xdr:spPr>
          <a:xfrm flipH="1" flipV="1">
            <a:off x="9784078" y="5415721"/>
            <a:ext cx="305921" cy="17171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177801</xdr:colOff>
      <xdr:row>13</xdr:row>
      <xdr:rowOff>139700</xdr:rowOff>
    </xdr:from>
    <xdr:to>
      <xdr:col>9</xdr:col>
      <xdr:colOff>787401</xdr:colOff>
      <xdr:row>19</xdr:row>
      <xdr:rowOff>127000</xdr:rowOff>
    </xdr:to>
    <xdr:grpSp>
      <xdr:nvGrpSpPr>
        <xdr:cNvPr id="17" name="Group 11">
          <a:extLst>
            <a:ext uri="{FF2B5EF4-FFF2-40B4-BE49-F238E27FC236}">
              <a16:creationId xmlns:a16="http://schemas.microsoft.com/office/drawing/2014/main" id="{4D25F3CC-C6AE-2A4A-BF28-B586ADDAB6D1}"/>
            </a:ext>
          </a:extLst>
        </xdr:cNvPr>
        <xdr:cNvGrpSpPr/>
      </xdr:nvGrpSpPr>
      <xdr:grpSpPr>
        <a:xfrm>
          <a:off x="5978368" y="2931899"/>
          <a:ext cx="2266905" cy="1230278"/>
          <a:chOff x="9670450" y="676275"/>
          <a:chExt cx="1205866" cy="249195"/>
        </a:xfrm>
      </xdr:grpSpPr>
      <xdr:sp macro="" textlink="">
        <xdr:nvSpPr>
          <xdr:cNvPr id="18" name="TextBox 7">
            <a:extLst>
              <a:ext uri="{FF2B5EF4-FFF2-40B4-BE49-F238E27FC236}">
                <a16:creationId xmlns:a16="http://schemas.microsoft.com/office/drawing/2014/main" id="{539081C3-FE2D-9E49-8EF6-5AA1DCC54095}"/>
              </a:ext>
            </a:extLst>
          </xdr:cNvPr>
          <xdr:cNvSpPr txBox="1"/>
        </xdr:nvSpPr>
        <xdr:spPr>
          <a:xfrm>
            <a:off x="9807474" y="676275"/>
            <a:ext cx="1068842" cy="249195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3.</a:t>
            </a:r>
            <a:r>
              <a:rPr lang="da-DK" sz="1100" b="1" baseline="0"/>
              <a:t> Indtastning af </a:t>
            </a:r>
            <a:r>
              <a:rPr lang="da-DK" sz="1100" b="1"/>
              <a:t>elevernes resultater</a:t>
            </a:r>
          </a:p>
          <a:p>
            <a:r>
              <a:rPr lang="da-DK" sz="11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Noter elevernes score for de fem grundsmage. </a:t>
            </a:r>
          </a:p>
          <a:p>
            <a:r>
              <a:rPr lang="da-DK" sz="1100" b="0" baseline="0">
                <a:solidFill>
                  <a:schemeClr val="tx1"/>
                </a:solidFill>
              </a:rPr>
              <a:t>Sum er det samlet antal elever i klassen. </a:t>
            </a:r>
          </a:p>
        </xdr:txBody>
      </xdr:sp>
      <xdr:cxnSp macro="">
        <xdr:nvCxnSpPr>
          <xdr:cNvPr id="19" name="Straight Arrow Connector 8">
            <a:extLst>
              <a:ext uri="{FF2B5EF4-FFF2-40B4-BE49-F238E27FC236}">
                <a16:creationId xmlns:a16="http://schemas.microsoft.com/office/drawing/2014/main" id="{351828C2-BC78-5F41-8687-688DEF8FCC80}"/>
              </a:ext>
            </a:extLst>
          </xdr:cNvPr>
          <xdr:cNvCxnSpPr/>
        </xdr:nvCxnSpPr>
        <xdr:spPr>
          <a:xfrm flipH="1" flipV="1">
            <a:off x="9670450" y="680661"/>
            <a:ext cx="120587" cy="95203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814456</xdr:colOff>
      <xdr:row>10</xdr:row>
      <xdr:rowOff>179917</xdr:rowOff>
    </xdr:from>
    <xdr:to>
      <xdr:col>16</xdr:col>
      <xdr:colOff>376767</xdr:colOff>
      <xdr:row>30</xdr:row>
      <xdr:rowOff>124239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48C0EBDD-96DE-F34D-B24A-4698302B05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875E-5C96-F84E-8B8E-7980A995BB1A}">
  <dimension ref="A1:S51"/>
  <sheetViews>
    <sheetView tabSelected="1" topLeftCell="F17" zoomScale="136" workbookViewId="0">
      <selection activeCell="R33" sqref="R33"/>
    </sheetView>
  </sheetViews>
  <sheetFormatPr baseColWidth="10" defaultRowHeight="16" x14ac:dyDescent="0.2"/>
  <cols>
    <col min="14" max="14" width="11.1640625" bestFit="1" customWidth="1"/>
    <col min="15" max="15" width="12.1640625" bestFit="1" customWidth="1"/>
    <col min="16" max="16" width="11.1640625" bestFit="1" customWidth="1"/>
  </cols>
  <sheetData>
    <row r="1" spans="1:19" ht="29" x14ac:dyDescent="0.35">
      <c r="A1" s="12" t="s">
        <v>0</v>
      </c>
    </row>
    <row r="2" spans="1:19" x14ac:dyDescent="0.2">
      <c r="A2" s="1" t="s">
        <v>16</v>
      </c>
    </row>
    <row r="3" spans="1:19" x14ac:dyDescent="0.2">
      <c r="A3">
        <v>21</v>
      </c>
    </row>
    <row r="4" spans="1:19" x14ac:dyDescent="0.2">
      <c r="A4" s="2" t="s">
        <v>1</v>
      </c>
      <c r="F4" s="2"/>
      <c r="H4" s="1"/>
      <c r="I4" s="1"/>
      <c r="J4" s="1"/>
      <c r="K4" s="1" t="s">
        <v>3</v>
      </c>
    </row>
    <row r="5" spans="1:19" x14ac:dyDescent="0.2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1"/>
      <c r="I5" s="1"/>
      <c r="K5" s="5" t="s">
        <v>11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9</v>
      </c>
      <c r="Q5" s="5" t="s">
        <v>10</v>
      </c>
      <c r="R5" s="1"/>
      <c r="S5" s="1"/>
    </row>
    <row r="6" spans="1:19" x14ac:dyDescent="0.2">
      <c r="A6" s="5">
        <v>1</v>
      </c>
      <c r="B6" s="8">
        <v>0</v>
      </c>
      <c r="C6" s="8">
        <v>5</v>
      </c>
      <c r="D6" s="8">
        <v>6</v>
      </c>
      <c r="E6" s="8">
        <v>6</v>
      </c>
      <c r="F6" s="8">
        <v>3</v>
      </c>
      <c r="G6" s="8">
        <v>1</v>
      </c>
      <c r="H6" s="1"/>
      <c r="I6" s="1"/>
      <c r="K6" s="5" t="s">
        <v>1</v>
      </c>
      <c r="L6" s="9">
        <f t="shared" ref="L6:Q6" si="0">SUM(B6*$A$6+B7*$A$7+B8*$A$8+B9*$A$9+B10*$A$10)/$A$3</f>
        <v>3.3333333333333335</v>
      </c>
      <c r="M6" s="10">
        <f t="shared" si="0"/>
        <v>2.8095238095238093</v>
      </c>
      <c r="N6" s="10">
        <f t="shared" si="0"/>
        <v>3</v>
      </c>
      <c r="O6" s="9">
        <f t="shared" si="0"/>
        <v>2.9523809523809526</v>
      </c>
      <c r="P6" s="10">
        <f t="shared" si="0"/>
        <v>3.3809523809523809</v>
      </c>
      <c r="Q6" s="10">
        <f t="shared" si="0"/>
        <v>4.4285714285714288</v>
      </c>
      <c r="R6" s="1"/>
      <c r="S6" s="1"/>
    </row>
    <row r="7" spans="1:19" x14ac:dyDescent="0.2">
      <c r="A7" s="5">
        <v>2</v>
      </c>
      <c r="B7" s="8">
        <v>5</v>
      </c>
      <c r="C7" s="8">
        <v>4</v>
      </c>
      <c r="D7" s="8">
        <v>3</v>
      </c>
      <c r="E7" s="8">
        <v>1</v>
      </c>
      <c r="F7" s="8">
        <v>5</v>
      </c>
      <c r="G7" s="8">
        <v>1</v>
      </c>
      <c r="H7" s="1"/>
      <c r="I7" s="1"/>
      <c r="K7" s="5" t="s">
        <v>12</v>
      </c>
      <c r="L7" s="9">
        <f>SUM(B14*$A$14+B15*$A$15+B16*$A$16+B17*$A$17+B18*$A$18)/$A$3</f>
        <v>2.4285714285714284</v>
      </c>
      <c r="M7" s="10">
        <f>SUM(C14*A14+C15*A15+C16*A16+C17*A17+C18*A18)/A3</f>
        <v>1.5714285714285714</v>
      </c>
      <c r="N7" s="10">
        <f>SUM(D14*A14+D15*A15+D16*A16+D17*A17+D18*A18)/A3</f>
        <v>1.6666666666666667</v>
      </c>
      <c r="O7" s="9">
        <f>SUM(E14*A14+E15*A15+E16*A16+E17*A17+E18*A18)/A3</f>
        <v>3.1428571428571428</v>
      </c>
      <c r="P7" s="10">
        <f>SUM(F14*A14+F15*A15+F16*A16+F17*A17+F18*A18)/A3</f>
        <v>3</v>
      </c>
      <c r="Q7" s="10">
        <f>SUM(G14*A14+G15*A15+G16*A16+G17*A17+G18*A18)/A3</f>
        <v>3.3809523809523809</v>
      </c>
      <c r="R7" s="1"/>
      <c r="S7" s="1"/>
    </row>
    <row r="8" spans="1:19" x14ac:dyDescent="0.2">
      <c r="A8" s="5">
        <v>3</v>
      </c>
      <c r="B8" s="8">
        <v>6</v>
      </c>
      <c r="C8" s="8">
        <v>4</v>
      </c>
      <c r="D8" s="8">
        <v>2</v>
      </c>
      <c r="E8" s="8">
        <v>5</v>
      </c>
      <c r="F8" s="8">
        <v>1</v>
      </c>
      <c r="G8" s="8">
        <v>1</v>
      </c>
      <c r="H8" s="1"/>
      <c r="I8" s="1"/>
      <c r="K8" s="5" t="s">
        <v>13</v>
      </c>
      <c r="L8" s="9">
        <f>SUM(B22*A22+B23*A23+B24*A24+B25*A25+B26*A26)/A3</f>
        <v>3.3809523809523809</v>
      </c>
      <c r="M8" s="10">
        <f>SUM(C22*A22+C23*A23+C24*A24+C25*A25+C26*A26)/A3</f>
        <v>1.7142857142857142</v>
      </c>
      <c r="N8" s="10">
        <f>SUM(D22*A22+D23*A23+D24*A24+D25*A25+D26*A26)/A3</f>
        <v>2.8571428571428572</v>
      </c>
      <c r="O8" s="9">
        <f>SUM(E22*A22+E23*A23+E24*A24+E25*A25+E26*A26)/A3</f>
        <v>2.3333333333333335</v>
      </c>
      <c r="P8" s="10">
        <f>SUM(F22*A22+F23*A23+F24*A24+F25*A25+F26*A26)/A3</f>
        <v>3</v>
      </c>
      <c r="Q8" s="10">
        <f>SUM(G22*A22+G23*A23+G24*A24+G25*A25+G26*A26)/A3</f>
        <v>3.3809523809523809</v>
      </c>
      <c r="R8" s="1"/>
      <c r="S8" s="1"/>
    </row>
    <row r="9" spans="1:19" x14ac:dyDescent="0.2">
      <c r="A9" s="5">
        <v>4</v>
      </c>
      <c r="B9" s="8">
        <v>8</v>
      </c>
      <c r="C9" s="8">
        <v>6</v>
      </c>
      <c r="D9" s="8">
        <v>5</v>
      </c>
      <c r="E9" s="8">
        <v>6</v>
      </c>
      <c r="F9" s="8">
        <v>5</v>
      </c>
      <c r="G9" s="8">
        <v>3</v>
      </c>
      <c r="H9" s="1"/>
      <c r="I9" s="1"/>
      <c r="K9" s="5" t="s">
        <v>14</v>
      </c>
      <c r="L9" s="9">
        <f>SUM(B30*A30+B31*A31+B32*A32+B33*A33+B34*A34)/A3</f>
        <v>3.3809523809523809</v>
      </c>
      <c r="M9" s="9">
        <f>SUM(C30*A30+C31*A31+C32*A32+C33*A33+C34*A34)/A3</f>
        <v>1.7619047619047619</v>
      </c>
      <c r="N9" s="9">
        <f>SUM(D30*A30+D31*A31+D32*A32+D33*A33+D34*A34)/A3</f>
        <v>2.8571428571428572</v>
      </c>
      <c r="O9" s="9">
        <f>SUM(E30*A30+E31*A31+E32*A32+E33*A33+E34*A34)/A3</f>
        <v>2.3333333333333335</v>
      </c>
      <c r="P9" s="9">
        <f>SUM(F30*A30+F31*A31+F32*A32+F33*A33+F34*A34)/A3</f>
        <v>3</v>
      </c>
      <c r="Q9" s="9">
        <f>SUM(G22*A22+G23*A23+G24*A24+G25*A25+G26*A26)/A3</f>
        <v>3.3809523809523809</v>
      </c>
      <c r="R9" s="1"/>
      <c r="S9" s="1"/>
    </row>
    <row r="10" spans="1:19" x14ac:dyDescent="0.2">
      <c r="A10" s="5">
        <v>5</v>
      </c>
      <c r="B10" s="8">
        <v>2</v>
      </c>
      <c r="C10" s="8">
        <v>2</v>
      </c>
      <c r="D10" s="8">
        <v>5</v>
      </c>
      <c r="E10" s="8">
        <v>3</v>
      </c>
      <c r="F10" s="8">
        <v>7</v>
      </c>
      <c r="G10" s="8">
        <v>15</v>
      </c>
      <c r="H10" s="1"/>
      <c r="I10" s="1"/>
      <c r="R10" s="1"/>
      <c r="S10" s="1"/>
    </row>
    <row r="11" spans="1:19" x14ac:dyDescent="0.2">
      <c r="A11" s="7" t="s">
        <v>15</v>
      </c>
      <c r="B11" s="9">
        <f t="shared" ref="B11:G11" si="1">SUM(B6:B10)</f>
        <v>21</v>
      </c>
      <c r="C11" s="9">
        <f t="shared" si="1"/>
        <v>21</v>
      </c>
      <c r="D11" s="9">
        <f t="shared" si="1"/>
        <v>21</v>
      </c>
      <c r="E11" s="9">
        <f t="shared" si="1"/>
        <v>21</v>
      </c>
      <c r="F11" s="11">
        <f t="shared" si="1"/>
        <v>21</v>
      </c>
      <c r="G11" s="11">
        <f t="shared" si="1"/>
        <v>21</v>
      </c>
      <c r="H11" s="1"/>
      <c r="I11" s="1"/>
      <c r="R11" s="1"/>
      <c r="S11" s="1"/>
    </row>
    <row r="12" spans="1:19" x14ac:dyDescent="0.2">
      <c r="A12" s="2" t="s">
        <v>12</v>
      </c>
      <c r="B12" s="3" t="s">
        <v>2</v>
      </c>
      <c r="F12" s="3"/>
      <c r="G12" s="4"/>
      <c r="H12" s="1"/>
      <c r="I12" s="1"/>
      <c r="R12" s="1"/>
      <c r="S12" s="1"/>
    </row>
    <row r="13" spans="1:19" x14ac:dyDescent="0.2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  <c r="F13" s="5" t="s">
        <v>9</v>
      </c>
      <c r="G13" s="5" t="s">
        <v>10</v>
      </c>
      <c r="H13" s="1"/>
      <c r="I13" s="1"/>
    </row>
    <row r="14" spans="1:19" x14ac:dyDescent="0.2">
      <c r="A14" s="5">
        <v>1</v>
      </c>
      <c r="B14" s="8">
        <v>6</v>
      </c>
      <c r="C14" s="8">
        <v>11</v>
      </c>
      <c r="D14" s="8">
        <v>13</v>
      </c>
      <c r="E14" s="8">
        <v>5</v>
      </c>
      <c r="F14" s="8">
        <v>5</v>
      </c>
      <c r="G14" s="8">
        <v>3</v>
      </c>
      <c r="H14" s="1"/>
      <c r="I14" s="1"/>
    </row>
    <row r="15" spans="1:19" x14ac:dyDescent="0.2">
      <c r="A15" s="5">
        <v>2</v>
      </c>
      <c r="B15" s="8">
        <v>6</v>
      </c>
      <c r="C15" s="8">
        <v>8</v>
      </c>
      <c r="D15" s="8">
        <v>3</v>
      </c>
      <c r="E15" s="8">
        <v>2</v>
      </c>
      <c r="F15" s="8">
        <v>3</v>
      </c>
      <c r="G15" s="8">
        <v>5</v>
      </c>
      <c r="H15" s="1"/>
      <c r="I15" s="1"/>
    </row>
    <row r="16" spans="1:19" x14ac:dyDescent="0.2">
      <c r="A16" s="5">
        <v>3</v>
      </c>
      <c r="B16" s="8">
        <v>4</v>
      </c>
      <c r="C16" s="8">
        <v>2</v>
      </c>
      <c r="D16" s="8">
        <v>4</v>
      </c>
      <c r="E16" s="8">
        <v>4</v>
      </c>
      <c r="F16" s="8">
        <v>5</v>
      </c>
      <c r="G16" s="8">
        <v>1</v>
      </c>
      <c r="H16" s="1"/>
      <c r="I16" s="1"/>
    </row>
    <row r="17" spans="1:9" x14ac:dyDescent="0.2">
      <c r="A17" s="5">
        <v>4</v>
      </c>
      <c r="B17" s="8">
        <v>4</v>
      </c>
      <c r="C17" s="8">
        <v>0</v>
      </c>
      <c r="D17" s="8">
        <v>1</v>
      </c>
      <c r="E17" s="8">
        <v>5</v>
      </c>
      <c r="F17" s="8">
        <v>3</v>
      </c>
      <c r="G17" s="8">
        <v>5</v>
      </c>
      <c r="H17" s="1"/>
      <c r="I17" s="1"/>
    </row>
    <row r="18" spans="1:9" x14ac:dyDescent="0.2">
      <c r="A18" s="5">
        <v>5</v>
      </c>
      <c r="B18" s="8">
        <v>1</v>
      </c>
      <c r="C18" s="8">
        <v>0</v>
      </c>
      <c r="D18" s="8">
        <v>0</v>
      </c>
      <c r="E18" s="8">
        <v>5</v>
      </c>
      <c r="F18" s="8">
        <v>5</v>
      </c>
      <c r="G18" s="8">
        <v>7</v>
      </c>
      <c r="H18" s="1"/>
      <c r="I18" s="1"/>
    </row>
    <row r="19" spans="1:9" x14ac:dyDescent="0.2">
      <c r="A19" s="7" t="s">
        <v>15</v>
      </c>
      <c r="B19" s="9">
        <f t="shared" ref="B19:G19" si="2">SUM(B14:B18)</f>
        <v>21</v>
      </c>
      <c r="C19" s="9">
        <f t="shared" si="2"/>
        <v>21</v>
      </c>
      <c r="D19" s="9">
        <f t="shared" si="2"/>
        <v>21</v>
      </c>
      <c r="E19" s="9">
        <f t="shared" si="2"/>
        <v>21</v>
      </c>
      <c r="F19" s="9">
        <f t="shared" si="2"/>
        <v>21</v>
      </c>
      <c r="G19" s="11">
        <f t="shared" si="2"/>
        <v>21</v>
      </c>
      <c r="H19" s="1"/>
      <c r="I19" s="1"/>
    </row>
    <row r="20" spans="1:9" x14ac:dyDescent="0.2">
      <c r="A20" s="2" t="s">
        <v>13</v>
      </c>
      <c r="B20" s="3" t="s">
        <v>2</v>
      </c>
      <c r="H20" s="1"/>
      <c r="I20" s="1"/>
    </row>
    <row r="21" spans="1:9" x14ac:dyDescent="0.2">
      <c r="A21" s="6" t="s">
        <v>4</v>
      </c>
      <c r="B21" s="5" t="s">
        <v>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H21" s="1"/>
      <c r="I21" s="1"/>
    </row>
    <row r="22" spans="1:9" x14ac:dyDescent="0.2">
      <c r="A22" s="6">
        <v>1</v>
      </c>
      <c r="B22" s="8">
        <v>2</v>
      </c>
      <c r="C22" s="8">
        <v>12</v>
      </c>
      <c r="D22" s="8">
        <v>3</v>
      </c>
      <c r="E22" s="8">
        <v>7</v>
      </c>
      <c r="F22" s="8">
        <v>1</v>
      </c>
      <c r="G22" s="8">
        <v>3</v>
      </c>
      <c r="H22" s="1"/>
      <c r="I22" s="1"/>
    </row>
    <row r="23" spans="1:9" x14ac:dyDescent="0.2">
      <c r="A23" s="6">
        <v>2</v>
      </c>
      <c r="B23" s="8">
        <v>7</v>
      </c>
      <c r="C23" s="8">
        <v>6</v>
      </c>
      <c r="D23" s="8">
        <v>7</v>
      </c>
      <c r="E23" s="8">
        <v>4</v>
      </c>
      <c r="F23" s="8">
        <v>7</v>
      </c>
      <c r="G23" s="8">
        <v>5</v>
      </c>
      <c r="H23" s="1"/>
      <c r="I23" s="1"/>
    </row>
    <row r="24" spans="1:9" x14ac:dyDescent="0.2">
      <c r="A24" s="6">
        <v>3</v>
      </c>
      <c r="B24" s="8">
        <v>1</v>
      </c>
      <c r="C24" s="8">
        <v>1</v>
      </c>
      <c r="D24" s="8">
        <v>4</v>
      </c>
      <c r="E24" s="8">
        <v>7</v>
      </c>
      <c r="F24" s="8">
        <v>5</v>
      </c>
      <c r="G24" s="8">
        <v>1</v>
      </c>
      <c r="H24" s="1"/>
      <c r="I24" s="1"/>
    </row>
    <row r="25" spans="1:9" x14ac:dyDescent="0.2">
      <c r="A25" s="6">
        <v>4</v>
      </c>
      <c r="B25" s="8">
        <v>3</v>
      </c>
      <c r="C25" s="8">
        <v>1</v>
      </c>
      <c r="D25" s="8">
        <v>4</v>
      </c>
      <c r="E25" s="8">
        <v>2</v>
      </c>
      <c r="F25" s="8">
        <v>7</v>
      </c>
      <c r="G25" s="8">
        <v>5</v>
      </c>
      <c r="H25" s="1"/>
      <c r="I25" s="1"/>
    </row>
    <row r="26" spans="1:9" x14ac:dyDescent="0.2">
      <c r="A26" s="6">
        <v>5</v>
      </c>
      <c r="B26" s="8">
        <v>8</v>
      </c>
      <c r="C26" s="8">
        <v>1</v>
      </c>
      <c r="D26" s="8">
        <v>3</v>
      </c>
      <c r="E26" s="8">
        <v>1</v>
      </c>
      <c r="F26" s="8">
        <v>1</v>
      </c>
      <c r="G26" s="8">
        <v>7</v>
      </c>
      <c r="H26" s="1"/>
      <c r="I26" s="1"/>
    </row>
    <row r="27" spans="1:9" x14ac:dyDescent="0.2">
      <c r="A27" s="7" t="s">
        <v>15</v>
      </c>
      <c r="B27" s="9">
        <f t="shared" ref="B27:G27" si="3">SUM(B22:B26)</f>
        <v>21</v>
      </c>
      <c r="C27" s="9">
        <f t="shared" si="3"/>
        <v>21</v>
      </c>
      <c r="D27" s="9">
        <f t="shared" si="3"/>
        <v>21</v>
      </c>
      <c r="E27" s="9">
        <f t="shared" si="3"/>
        <v>21</v>
      </c>
      <c r="F27" s="9">
        <f t="shared" si="3"/>
        <v>21</v>
      </c>
      <c r="G27" s="11">
        <f t="shared" si="3"/>
        <v>21</v>
      </c>
      <c r="H27" s="1"/>
      <c r="I27" s="1"/>
    </row>
    <row r="28" spans="1:9" x14ac:dyDescent="0.2">
      <c r="A28" s="2" t="s">
        <v>14</v>
      </c>
      <c r="B28" s="3" t="s">
        <v>2</v>
      </c>
      <c r="H28" s="1"/>
      <c r="I28" s="1"/>
    </row>
    <row r="29" spans="1:9" x14ac:dyDescent="0.2">
      <c r="A29" s="6" t="s">
        <v>4</v>
      </c>
      <c r="B29" s="5" t="s">
        <v>5</v>
      </c>
      <c r="C29" s="5" t="s">
        <v>6</v>
      </c>
      <c r="D29" s="5" t="s">
        <v>7</v>
      </c>
      <c r="E29" s="5" t="s">
        <v>8</v>
      </c>
      <c r="F29" s="5" t="s">
        <v>9</v>
      </c>
      <c r="G29" s="5" t="s">
        <v>10</v>
      </c>
      <c r="H29" s="1"/>
      <c r="I29" s="1"/>
    </row>
    <row r="30" spans="1:9" x14ac:dyDescent="0.2">
      <c r="A30" s="6">
        <v>1</v>
      </c>
      <c r="B30" s="8">
        <v>2</v>
      </c>
      <c r="C30" s="8">
        <v>11</v>
      </c>
      <c r="D30" s="8">
        <v>3</v>
      </c>
      <c r="E30" s="8">
        <v>7</v>
      </c>
      <c r="F30" s="8">
        <v>1</v>
      </c>
      <c r="G30" s="8">
        <v>3</v>
      </c>
      <c r="H30" s="1"/>
      <c r="I30" s="1"/>
    </row>
    <row r="31" spans="1:9" x14ac:dyDescent="0.2">
      <c r="A31" s="6">
        <v>2</v>
      </c>
      <c r="B31" s="8">
        <v>7</v>
      </c>
      <c r="C31" s="8">
        <v>7</v>
      </c>
      <c r="D31" s="8">
        <v>7</v>
      </c>
      <c r="E31" s="8">
        <v>4</v>
      </c>
      <c r="F31" s="8">
        <v>7</v>
      </c>
      <c r="G31" s="8">
        <v>4</v>
      </c>
      <c r="H31" s="1"/>
      <c r="I31" s="1"/>
    </row>
    <row r="32" spans="1:9" x14ac:dyDescent="0.2">
      <c r="A32" s="6">
        <v>3</v>
      </c>
      <c r="B32" s="8">
        <v>1</v>
      </c>
      <c r="C32" s="8">
        <v>1</v>
      </c>
      <c r="D32" s="8">
        <v>4</v>
      </c>
      <c r="E32" s="8">
        <v>7</v>
      </c>
      <c r="F32" s="8">
        <v>5</v>
      </c>
      <c r="G32" s="8">
        <v>2</v>
      </c>
      <c r="H32" s="1"/>
      <c r="I32" s="1"/>
    </row>
    <row r="33" spans="1:9" x14ac:dyDescent="0.2">
      <c r="A33" s="6">
        <v>4</v>
      </c>
      <c r="B33" s="8">
        <v>3</v>
      </c>
      <c r="C33" s="8">
        <v>1</v>
      </c>
      <c r="D33" s="8">
        <v>4</v>
      </c>
      <c r="E33" s="8">
        <v>2</v>
      </c>
      <c r="F33" s="8">
        <v>7</v>
      </c>
      <c r="G33" s="8">
        <v>5</v>
      </c>
      <c r="H33" s="1"/>
      <c r="I33" s="1"/>
    </row>
    <row r="34" spans="1:9" x14ac:dyDescent="0.2">
      <c r="A34" s="6">
        <v>5</v>
      </c>
      <c r="B34" s="8">
        <v>8</v>
      </c>
      <c r="C34" s="8">
        <v>1</v>
      </c>
      <c r="D34" s="8">
        <v>3</v>
      </c>
      <c r="E34" s="8">
        <v>1</v>
      </c>
      <c r="F34" s="8">
        <v>1</v>
      </c>
      <c r="G34" s="8">
        <v>7</v>
      </c>
      <c r="H34" s="1"/>
      <c r="I34" s="1"/>
    </row>
    <row r="35" spans="1:9" x14ac:dyDescent="0.2">
      <c r="A35" s="7" t="s">
        <v>15</v>
      </c>
      <c r="B35" s="9">
        <f t="shared" ref="B35:G35" si="4">SUM(B30:B34)</f>
        <v>21</v>
      </c>
      <c r="C35" s="9">
        <f t="shared" si="4"/>
        <v>21</v>
      </c>
      <c r="D35" s="9">
        <f t="shared" si="4"/>
        <v>21</v>
      </c>
      <c r="E35" s="9">
        <f t="shared" si="4"/>
        <v>21</v>
      </c>
      <c r="F35" s="9">
        <f t="shared" si="4"/>
        <v>21</v>
      </c>
      <c r="G35" s="11">
        <f t="shared" si="4"/>
        <v>21</v>
      </c>
      <c r="H35" s="1"/>
      <c r="I35" s="1"/>
    </row>
    <row r="36" spans="1:9" x14ac:dyDescent="0.2">
      <c r="A36" s="2"/>
      <c r="B36" s="3"/>
      <c r="H36" s="1"/>
      <c r="I36" s="1"/>
    </row>
    <row r="37" spans="1:9" x14ac:dyDescent="0.2">
      <c r="I37" s="1"/>
    </row>
    <row r="38" spans="1:9" x14ac:dyDescent="0.2">
      <c r="I38" s="1"/>
    </row>
    <row r="39" spans="1:9" x14ac:dyDescent="0.2">
      <c r="I39" s="1"/>
    </row>
    <row r="40" spans="1:9" x14ac:dyDescent="0.2">
      <c r="I40" s="1"/>
    </row>
    <row r="41" spans="1:9" x14ac:dyDescent="0.2">
      <c r="I41" s="1"/>
    </row>
    <row r="42" spans="1:9" x14ac:dyDescent="0.2">
      <c r="I42" s="1"/>
    </row>
    <row r="43" spans="1:9" x14ac:dyDescent="0.2">
      <c r="I43" s="1"/>
    </row>
    <row r="44" spans="1:9" x14ac:dyDescent="0.2">
      <c r="I44" s="1"/>
    </row>
    <row r="45" spans="1:9" x14ac:dyDescent="0.2">
      <c r="I45" s="1"/>
    </row>
    <row r="46" spans="1:9" x14ac:dyDescent="0.2">
      <c r="I46" s="1"/>
    </row>
    <row r="47" spans="1:9" x14ac:dyDescent="0.2">
      <c r="I47" s="1"/>
    </row>
    <row r="48" spans="1:9" x14ac:dyDescent="0.2">
      <c r="I48" s="1"/>
    </row>
    <row r="49" spans="9:9" x14ac:dyDescent="0.2">
      <c r="I49" s="1"/>
    </row>
    <row r="50" spans="9:9" x14ac:dyDescent="0.2">
      <c r="I50" s="1"/>
    </row>
    <row r="51" spans="9:9" x14ac:dyDescent="0.2">
      <c r="I5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21E7A-F1E8-C248-B8D9-238D13DD4F60}">
  <dimension ref="A1:S46"/>
  <sheetViews>
    <sheetView workbookViewId="0">
      <selection activeCell="I5" sqref="I5"/>
    </sheetView>
  </sheetViews>
  <sheetFormatPr baseColWidth="10" defaultRowHeight="16" x14ac:dyDescent="0.2"/>
  <cols>
    <col min="1" max="1" width="21.5" customWidth="1"/>
    <col min="2" max="2" width="13.6640625" customWidth="1"/>
    <col min="3" max="3" width="13" customWidth="1"/>
    <col min="4" max="4" width="13.33203125" customWidth="1"/>
    <col min="5" max="5" width="11.1640625" customWidth="1"/>
    <col min="11" max="11" width="21.6640625" customWidth="1"/>
  </cols>
  <sheetData>
    <row r="1" spans="1:19" ht="24" x14ac:dyDescent="0.3">
      <c r="A1" s="13" t="s">
        <v>17</v>
      </c>
    </row>
    <row r="2" spans="1:19" x14ac:dyDescent="0.2">
      <c r="A2" s="1" t="s">
        <v>16</v>
      </c>
    </row>
    <row r="3" spans="1:19" x14ac:dyDescent="0.2">
      <c r="A3">
        <v>21</v>
      </c>
    </row>
    <row r="4" spans="1:19" x14ac:dyDescent="0.2">
      <c r="A4" s="1" t="s">
        <v>19</v>
      </c>
      <c r="F4" s="2"/>
      <c r="H4" s="1"/>
      <c r="I4" s="1"/>
      <c r="J4" s="1"/>
      <c r="K4" s="1" t="s">
        <v>3</v>
      </c>
    </row>
    <row r="5" spans="1:19" x14ac:dyDescent="0.2">
      <c r="A5" s="5" t="s">
        <v>4</v>
      </c>
      <c r="B5" s="5"/>
      <c r="C5" s="5"/>
      <c r="D5" s="5"/>
      <c r="E5" s="5"/>
      <c r="F5" s="5"/>
      <c r="G5" s="5"/>
      <c r="H5" s="1"/>
      <c r="I5" s="1"/>
      <c r="K5" s="5" t="s">
        <v>11</v>
      </c>
      <c r="L5" s="6"/>
      <c r="M5" s="6"/>
      <c r="N5" s="6"/>
      <c r="O5" s="6"/>
      <c r="P5" s="6"/>
      <c r="Q5" s="6"/>
      <c r="R5" s="1"/>
      <c r="S5" s="1"/>
    </row>
    <row r="6" spans="1:19" x14ac:dyDescent="0.2">
      <c r="A6" s="5">
        <v>1</v>
      </c>
      <c r="B6" s="8">
        <v>0</v>
      </c>
      <c r="C6" s="8">
        <v>5</v>
      </c>
      <c r="D6" s="8">
        <v>6</v>
      </c>
      <c r="E6" s="8">
        <v>6</v>
      </c>
      <c r="F6" s="8">
        <v>3</v>
      </c>
      <c r="G6" s="8">
        <v>1</v>
      </c>
      <c r="H6" s="1"/>
      <c r="I6" s="1"/>
      <c r="K6" s="6" t="s">
        <v>19</v>
      </c>
      <c r="L6" s="9">
        <f t="shared" ref="L6:Q6" si="0">SUM(B6*$A$6+B7*$A$7+B8*$A$8+B9*$A$9+B10*$A$10)/$A$3</f>
        <v>3.3333333333333335</v>
      </c>
      <c r="M6" s="10">
        <f t="shared" si="0"/>
        <v>2.8095238095238093</v>
      </c>
      <c r="N6" s="10">
        <f t="shared" si="0"/>
        <v>3</v>
      </c>
      <c r="O6" s="9">
        <f t="shared" si="0"/>
        <v>2.9047619047619047</v>
      </c>
      <c r="P6" s="10">
        <f t="shared" si="0"/>
        <v>3.3809523809523809</v>
      </c>
      <c r="Q6" s="10">
        <f t="shared" si="0"/>
        <v>4.4285714285714288</v>
      </c>
      <c r="R6" s="1"/>
      <c r="S6" s="1"/>
    </row>
    <row r="7" spans="1:19" x14ac:dyDescent="0.2">
      <c r="A7" s="5">
        <v>2</v>
      </c>
      <c r="B7" s="8">
        <v>5</v>
      </c>
      <c r="C7" s="8">
        <v>4</v>
      </c>
      <c r="D7" s="8">
        <v>3</v>
      </c>
      <c r="E7" s="8">
        <v>2</v>
      </c>
      <c r="F7" s="8">
        <v>5</v>
      </c>
      <c r="G7" s="8">
        <v>1</v>
      </c>
      <c r="H7" s="1"/>
      <c r="I7" s="1"/>
      <c r="K7" s="6" t="s">
        <v>21</v>
      </c>
      <c r="L7" s="9">
        <f>SUM(B14*$A$14+B15*$A$15+B16*$A$16+B17*$A$17+B18*$A$18)/$A$3</f>
        <v>2.2380952380952381</v>
      </c>
      <c r="M7" s="10">
        <f>SUM(C14*A14+C15*A15+C16*A16+C17*A17+C18*A18)/A3</f>
        <v>1.5714285714285714</v>
      </c>
      <c r="N7" s="10">
        <f>SUM(D14*A14+D15*A15+D16*A16+D17*A17+D18*A18)/A3</f>
        <v>1.7142857142857142</v>
      </c>
      <c r="O7" s="9">
        <f>SUM(E14*A14+E15*A15+E16*A16+E17*A17+E18*A18)/A3</f>
        <v>3.1428571428571428</v>
      </c>
      <c r="P7" s="10">
        <f>SUM(F14*A14+F15*A15+F16*A16+F17*A17+F18*A18)/A3</f>
        <v>3.1904761904761907</v>
      </c>
      <c r="Q7" s="10">
        <f>SUM(G14*A14+G15*A15+G16*A16+G17*A17+G18*A18)/A3</f>
        <v>3.3809523809523809</v>
      </c>
      <c r="R7" s="1"/>
      <c r="S7" s="1"/>
    </row>
    <row r="8" spans="1:19" x14ac:dyDescent="0.2">
      <c r="A8" s="5">
        <v>3</v>
      </c>
      <c r="B8" s="8">
        <v>6</v>
      </c>
      <c r="C8" s="8">
        <v>4</v>
      </c>
      <c r="D8" s="8">
        <v>2</v>
      </c>
      <c r="E8" s="8">
        <v>4</v>
      </c>
      <c r="F8" s="8">
        <v>1</v>
      </c>
      <c r="G8" s="8">
        <v>1</v>
      </c>
      <c r="H8" s="1"/>
      <c r="I8" s="1"/>
      <c r="K8" s="6" t="s">
        <v>22</v>
      </c>
      <c r="L8" s="10">
        <f>SUM(B22*A22+B23*A23+B24*A24+B25*A25+B26*A26)/A3</f>
        <v>3.3809523809523809</v>
      </c>
      <c r="M8" s="10">
        <f>SUM(C22*A22+C23*A23+C24*A24+C25*A25+C26*A26)/A3</f>
        <v>1.7142857142857142</v>
      </c>
      <c r="N8" s="10">
        <f>SUM(D22*A22+D23*A23+D24*A24+D25*A25+D26*A26)/A3</f>
        <v>2.8571428571428572</v>
      </c>
      <c r="O8" s="9">
        <f>SUM(E22*A22+E23*A23+E24*A24+E25*A25+E26*A26)/A3</f>
        <v>2.3333333333333335</v>
      </c>
      <c r="P8" s="10">
        <f>SUM(F22*A22+F23*A23+F24*A24+F25*A25+F26*A26)/A3</f>
        <v>3</v>
      </c>
      <c r="Q8" s="10">
        <f>SUM(G22*A22+G23*A23+G24*A24+G25*A25+G26*A26)/A3</f>
        <v>3.3809523809523809</v>
      </c>
      <c r="R8" s="1"/>
      <c r="S8" s="1"/>
    </row>
    <row r="9" spans="1:19" x14ac:dyDescent="0.2">
      <c r="A9" s="5">
        <v>4</v>
      </c>
      <c r="B9" s="8">
        <v>8</v>
      </c>
      <c r="C9" s="8">
        <v>6</v>
      </c>
      <c r="D9" s="8">
        <v>5</v>
      </c>
      <c r="E9" s="8">
        <v>6</v>
      </c>
      <c r="F9" s="8">
        <v>5</v>
      </c>
      <c r="G9" s="8">
        <v>3</v>
      </c>
      <c r="H9" s="1"/>
      <c r="I9" s="1"/>
      <c r="S9" s="1"/>
    </row>
    <row r="10" spans="1:19" x14ac:dyDescent="0.2">
      <c r="A10" s="5">
        <v>5</v>
      </c>
      <c r="B10" s="8">
        <v>2</v>
      </c>
      <c r="C10" s="8">
        <v>2</v>
      </c>
      <c r="D10" s="8">
        <v>5</v>
      </c>
      <c r="E10" s="8">
        <v>3</v>
      </c>
      <c r="F10" s="8">
        <v>7</v>
      </c>
      <c r="G10" s="8">
        <v>15</v>
      </c>
      <c r="H10" s="1"/>
      <c r="I10" s="1"/>
      <c r="S10" s="1"/>
    </row>
    <row r="11" spans="1:19" x14ac:dyDescent="0.2">
      <c r="A11" s="7" t="s">
        <v>15</v>
      </c>
      <c r="B11" s="9">
        <f t="shared" ref="B11:G11" si="1">SUM(B6:B10)</f>
        <v>21</v>
      </c>
      <c r="C11" s="9">
        <f t="shared" si="1"/>
        <v>21</v>
      </c>
      <c r="D11" s="9">
        <f t="shared" si="1"/>
        <v>21</v>
      </c>
      <c r="E11" s="9">
        <f t="shared" si="1"/>
        <v>21</v>
      </c>
      <c r="F11" s="11">
        <f t="shared" si="1"/>
        <v>21</v>
      </c>
      <c r="G11" s="11">
        <f t="shared" si="1"/>
        <v>21</v>
      </c>
      <c r="H11" s="1"/>
      <c r="I11" s="1"/>
      <c r="R11" s="1"/>
      <c r="S11" s="1"/>
    </row>
    <row r="12" spans="1:19" x14ac:dyDescent="0.2">
      <c r="A12" s="2" t="s">
        <v>21</v>
      </c>
      <c r="B12" s="3" t="s">
        <v>2</v>
      </c>
      <c r="F12" s="3"/>
      <c r="G12" s="4"/>
      <c r="H12" s="1"/>
      <c r="I12" s="1"/>
      <c r="R12" s="1"/>
      <c r="S12" s="1"/>
    </row>
    <row r="13" spans="1:19" x14ac:dyDescent="0.2">
      <c r="A13" s="5" t="s">
        <v>4</v>
      </c>
      <c r="B13" s="5"/>
      <c r="C13" s="5"/>
      <c r="D13" s="5"/>
      <c r="E13" s="5"/>
      <c r="F13" s="5"/>
      <c r="G13" s="5"/>
      <c r="H13" s="1"/>
      <c r="I13" s="1"/>
    </row>
    <row r="14" spans="1:19" x14ac:dyDescent="0.2">
      <c r="A14" s="5">
        <v>1</v>
      </c>
      <c r="B14" s="8">
        <v>10</v>
      </c>
      <c r="C14" s="8">
        <v>11</v>
      </c>
      <c r="D14" s="8">
        <v>12</v>
      </c>
      <c r="E14" s="8">
        <v>5</v>
      </c>
      <c r="F14" s="8">
        <v>1</v>
      </c>
      <c r="G14" s="8">
        <v>3</v>
      </c>
      <c r="H14" s="1"/>
      <c r="I14" s="1"/>
    </row>
    <row r="15" spans="1:19" x14ac:dyDescent="0.2">
      <c r="A15" s="5">
        <v>2</v>
      </c>
      <c r="B15" s="8">
        <v>2</v>
      </c>
      <c r="C15" s="8">
        <v>8</v>
      </c>
      <c r="D15" s="8">
        <v>4</v>
      </c>
      <c r="E15" s="8">
        <v>2</v>
      </c>
      <c r="F15" s="8">
        <v>7</v>
      </c>
      <c r="G15" s="8">
        <v>5</v>
      </c>
      <c r="H15" s="1"/>
      <c r="I15" s="1"/>
    </row>
    <row r="16" spans="1:19" x14ac:dyDescent="0.2">
      <c r="A16" s="5">
        <v>3</v>
      </c>
      <c r="B16" s="8">
        <v>4</v>
      </c>
      <c r="C16" s="8">
        <v>2</v>
      </c>
      <c r="D16" s="8">
        <v>4</v>
      </c>
      <c r="E16" s="8">
        <v>4</v>
      </c>
      <c r="F16" s="8">
        <v>5</v>
      </c>
      <c r="G16" s="8">
        <v>1</v>
      </c>
      <c r="H16" s="1"/>
      <c r="I16" s="1"/>
    </row>
    <row r="17" spans="1:9" x14ac:dyDescent="0.2">
      <c r="A17" s="5">
        <v>4</v>
      </c>
      <c r="B17" s="8">
        <v>4</v>
      </c>
      <c r="C17" s="8">
        <v>0</v>
      </c>
      <c r="D17" s="8">
        <v>1</v>
      </c>
      <c r="E17" s="8">
        <v>5</v>
      </c>
      <c r="F17" s="8">
        <v>3</v>
      </c>
      <c r="G17" s="8">
        <v>5</v>
      </c>
      <c r="H17" s="1"/>
      <c r="I17" s="1"/>
    </row>
    <row r="18" spans="1:9" x14ac:dyDescent="0.2">
      <c r="A18" s="5">
        <v>5</v>
      </c>
      <c r="B18" s="8">
        <v>1</v>
      </c>
      <c r="C18" s="8">
        <v>0</v>
      </c>
      <c r="D18" s="8">
        <v>0</v>
      </c>
      <c r="E18" s="8">
        <v>5</v>
      </c>
      <c r="F18" s="8">
        <v>5</v>
      </c>
      <c r="G18" s="8">
        <v>7</v>
      </c>
      <c r="H18" s="1"/>
      <c r="I18" s="1"/>
    </row>
    <row r="19" spans="1:9" x14ac:dyDescent="0.2">
      <c r="A19" s="7" t="s">
        <v>15</v>
      </c>
      <c r="B19" s="9">
        <f t="shared" ref="B19:G19" si="2">SUM(B14:B18)</f>
        <v>21</v>
      </c>
      <c r="C19" s="9">
        <f t="shared" si="2"/>
        <v>21</v>
      </c>
      <c r="D19" s="9">
        <f t="shared" si="2"/>
        <v>21</v>
      </c>
      <c r="E19" s="9">
        <f t="shared" si="2"/>
        <v>21</v>
      </c>
      <c r="F19" s="9">
        <f t="shared" si="2"/>
        <v>21</v>
      </c>
      <c r="G19" s="11">
        <f t="shared" si="2"/>
        <v>21</v>
      </c>
      <c r="H19" s="1"/>
      <c r="I19" s="1"/>
    </row>
    <row r="20" spans="1:9" x14ac:dyDescent="0.2">
      <c r="A20" s="2" t="s">
        <v>20</v>
      </c>
      <c r="B20" s="3" t="s">
        <v>2</v>
      </c>
      <c r="H20" s="1"/>
      <c r="I20" s="1"/>
    </row>
    <row r="21" spans="1:9" x14ac:dyDescent="0.2">
      <c r="A21" s="6" t="s">
        <v>4</v>
      </c>
      <c r="B21" s="5"/>
      <c r="C21" s="5"/>
      <c r="D21" s="5"/>
      <c r="E21" s="5"/>
      <c r="F21" s="5"/>
      <c r="G21" s="5"/>
      <c r="H21" s="1"/>
      <c r="I21" s="1"/>
    </row>
    <row r="22" spans="1:9" x14ac:dyDescent="0.2">
      <c r="A22" s="6">
        <v>1</v>
      </c>
      <c r="B22" s="8">
        <v>2</v>
      </c>
      <c r="C22" s="8">
        <v>12</v>
      </c>
      <c r="D22" s="8">
        <v>3</v>
      </c>
      <c r="E22" s="8">
        <v>7</v>
      </c>
      <c r="F22" s="8">
        <v>1</v>
      </c>
      <c r="G22" s="8">
        <v>3</v>
      </c>
      <c r="H22" s="1"/>
      <c r="I22" s="1"/>
    </row>
    <row r="23" spans="1:9" x14ac:dyDescent="0.2">
      <c r="A23" s="6">
        <v>2</v>
      </c>
      <c r="B23" s="8">
        <v>7</v>
      </c>
      <c r="C23" s="8">
        <v>6</v>
      </c>
      <c r="D23" s="8">
        <v>7</v>
      </c>
      <c r="E23" s="8">
        <v>4</v>
      </c>
      <c r="F23" s="8">
        <v>7</v>
      </c>
      <c r="G23" s="8">
        <v>5</v>
      </c>
      <c r="H23" s="1"/>
      <c r="I23" s="1"/>
    </row>
    <row r="24" spans="1:9" x14ac:dyDescent="0.2">
      <c r="A24" s="6">
        <v>3</v>
      </c>
      <c r="B24" s="8">
        <v>1</v>
      </c>
      <c r="C24" s="8">
        <v>1</v>
      </c>
      <c r="D24" s="8">
        <v>4</v>
      </c>
      <c r="E24" s="8">
        <v>7</v>
      </c>
      <c r="F24" s="8">
        <v>5</v>
      </c>
      <c r="G24" s="8">
        <v>1</v>
      </c>
      <c r="H24" s="1"/>
      <c r="I24" s="1"/>
    </row>
    <row r="25" spans="1:9" x14ac:dyDescent="0.2">
      <c r="A25" s="6">
        <v>4</v>
      </c>
      <c r="B25" s="8">
        <v>3</v>
      </c>
      <c r="C25" s="8">
        <v>1</v>
      </c>
      <c r="D25" s="8">
        <v>4</v>
      </c>
      <c r="E25" s="8">
        <v>2</v>
      </c>
      <c r="F25" s="8">
        <v>7</v>
      </c>
      <c r="G25" s="8">
        <v>5</v>
      </c>
      <c r="H25" s="1"/>
      <c r="I25" s="1"/>
    </row>
    <row r="26" spans="1:9" x14ac:dyDescent="0.2">
      <c r="A26" s="6">
        <v>5</v>
      </c>
      <c r="B26" s="8">
        <v>8</v>
      </c>
      <c r="C26" s="8">
        <v>1</v>
      </c>
      <c r="D26" s="8">
        <v>3</v>
      </c>
      <c r="E26" s="8">
        <v>1</v>
      </c>
      <c r="F26" s="8">
        <v>1</v>
      </c>
      <c r="G26" s="8">
        <v>7</v>
      </c>
      <c r="H26" s="1"/>
      <c r="I26" s="1"/>
    </row>
    <row r="27" spans="1:9" x14ac:dyDescent="0.2">
      <c r="A27" s="7" t="s">
        <v>15</v>
      </c>
      <c r="B27" s="9">
        <f t="shared" ref="B27:G27" si="3">SUM(B22:B26)</f>
        <v>21</v>
      </c>
      <c r="C27" s="9">
        <f t="shared" si="3"/>
        <v>21</v>
      </c>
      <c r="D27" s="9">
        <f t="shared" si="3"/>
        <v>21</v>
      </c>
      <c r="E27" s="9">
        <f t="shared" si="3"/>
        <v>21</v>
      </c>
      <c r="F27" s="9">
        <f t="shared" si="3"/>
        <v>21</v>
      </c>
      <c r="G27" s="11">
        <f t="shared" si="3"/>
        <v>21</v>
      </c>
      <c r="H27" s="1"/>
      <c r="I27" s="1"/>
    </row>
    <row r="28" spans="1:9" x14ac:dyDescent="0.2">
      <c r="A28" s="2"/>
      <c r="B28" s="3"/>
      <c r="H28" s="1"/>
      <c r="I28" s="1"/>
    </row>
    <row r="29" spans="1:9" x14ac:dyDescent="0.2">
      <c r="I29" s="1"/>
    </row>
    <row r="30" spans="1:9" x14ac:dyDescent="0.2">
      <c r="I30" s="1"/>
    </row>
    <row r="31" spans="1:9" x14ac:dyDescent="0.2">
      <c r="I31" s="1"/>
    </row>
    <row r="32" spans="1:9" x14ac:dyDescent="0.2">
      <c r="I32" s="1"/>
    </row>
    <row r="33" spans="9:9" x14ac:dyDescent="0.2">
      <c r="I33" s="1"/>
    </row>
    <row r="34" spans="9:9" x14ac:dyDescent="0.2">
      <c r="I34" s="1"/>
    </row>
    <row r="35" spans="9:9" x14ac:dyDescent="0.2">
      <c r="I35" s="1"/>
    </row>
    <row r="36" spans="9:9" x14ac:dyDescent="0.2">
      <c r="I36" s="1"/>
    </row>
    <row r="37" spans="9:9" x14ac:dyDescent="0.2">
      <c r="I37" s="1"/>
    </row>
    <row r="38" spans="9:9" x14ac:dyDescent="0.2">
      <c r="I38" s="1"/>
    </row>
    <row r="39" spans="9:9" x14ac:dyDescent="0.2">
      <c r="I39" s="1"/>
    </row>
    <row r="40" spans="9:9" x14ac:dyDescent="0.2">
      <c r="I40" s="1"/>
    </row>
    <row r="41" spans="9:9" x14ac:dyDescent="0.2">
      <c r="I41" s="1"/>
    </row>
    <row r="42" spans="9:9" x14ac:dyDescent="0.2">
      <c r="I42" s="1"/>
    </row>
    <row r="43" spans="9:9" x14ac:dyDescent="0.2">
      <c r="I43" s="1"/>
    </row>
    <row r="44" spans="9:9" x14ac:dyDescent="0.2">
      <c r="I44" s="1"/>
    </row>
    <row r="45" spans="9:9" x14ac:dyDescent="0.2">
      <c r="I45" s="1"/>
    </row>
    <row r="46" spans="9:9" x14ac:dyDescent="0.2">
      <c r="I4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36562-05A3-674F-8485-8D3D55FA1F6D}">
  <dimension ref="A1:S45"/>
  <sheetViews>
    <sheetView topLeftCell="C8" zoomScale="141" workbookViewId="0">
      <selection activeCell="B22" sqref="B22"/>
    </sheetView>
  </sheetViews>
  <sheetFormatPr baseColWidth="10" defaultRowHeight="16" x14ac:dyDescent="0.2"/>
  <sheetData>
    <row r="1" spans="1:19" ht="24" x14ac:dyDescent="0.3">
      <c r="A1" s="13" t="s">
        <v>18</v>
      </c>
    </row>
    <row r="2" spans="1:19" x14ac:dyDescent="0.2">
      <c r="A2" s="1" t="s">
        <v>16</v>
      </c>
    </row>
    <row r="3" spans="1:19" x14ac:dyDescent="0.2">
      <c r="A3">
        <v>21</v>
      </c>
    </row>
    <row r="4" spans="1:19" x14ac:dyDescent="0.2">
      <c r="A4" s="1" t="s">
        <v>1</v>
      </c>
      <c r="F4" s="2"/>
      <c r="H4" s="1"/>
      <c r="I4" s="1"/>
      <c r="J4" s="1"/>
      <c r="K4" s="1" t="s">
        <v>3</v>
      </c>
    </row>
    <row r="5" spans="1:19" x14ac:dyDescent="0.2">
      <c r="A5" s="5" t="s">
        <v>4</v>
      </c>
      <c r="B5" s="5"/>
      <c r="C5" s="5"/>
      <c r="D5" s="5"/>
      <c r="E5" s="5"/>
      <c r="F5" s="5"/>
      <c r="G5" s="5"/>
      <c r="H5" s="1"/>
      <c r="I5" s="1"/>
      <c r="K5" s="5" t="s">
        <v>11</v>
      </c>
      <c r="L5" s="5"/>
      <c r="M5" s="5"/>
      <c r="N5" s="5"/>
      <c r="O5" s="5"/>
      <c r="P5" s="5"/>
      <c r="Q5" s="5"/>
      <c r="R5" s="1"/>
      <c r="S5" s="1"/>
    </row>
    <row r="6" spans="1:19" x14ac:dyDescent="0.2">
      <c r="A6" s="5">
        <v>1</v>
      </c>
      <c r="B6" s="8">
        <v>0</v>
      </c>
      <c r="C6" s="8">
        <v>5</v>
      </c>
      <c r="D6" s="8">
        <v>6</v>
      </c>
      <c r="E6" s="8">
        <v>6</v>
      </c>
      <c r="F6" s="8">
        <v>3</v>
      </c>
      <c r="G6" s="8">
        <v>1</v>
      </c>
      <c r="H6" s="1"/>
      <c r="I6" s="1"/>
      <c r="K6" s="5" t="s">
        <v>1</v>
      </c>
      <c r="L6" s="9">
        <f t="shared" ref="L6:Q6" si="0">SUM(B6*$A$6+B7*$A$7+B8*$A$8+B9*$A$9+B10*$A$10)/$A$3</f>
        <v>3.3333333333333335</v>
      </c>
      <c r="M6" s="10">
        <f t="shared" si="0"/>
        <v>2.8095238095238093</v>
      </c>
      <c r="N6" s="10">
        <f t="shared" si="0"/>
        <v>3</v>
      </c>
      <c r="O6" s="9">
        <f t="shared" si="0"/>
        <v>2.9047619047619047</v>
      </c>
      <c r="P6" s="10">
        <f t="shared" si="0"/>
        <v>3.3809523809523809</v>
      </c>
      <c r="Q6" s="10">
        <f t="shared" si="0"/>
        <v>4.4285714285714288</v>
      </c>
      <c r="R6" s="1"/>
      <c r="S6" s="1"/>
    </row>
    <row r="7" spans="1:19" x14ac:dyDescent="0.2">
      <c r="A7" s="5">
        <v>2</v>
      </c>
      <c r="B7" s="8">
        <v>5</v>
      </c>
      <c r="C7" s="8">
        <v>4</v>
      </c>
      <c r="D7" s="8">
        <v>3</v>
      </c>
      <c r="E7" s="8">
        <v>2</v>
      </c>
      <c r="F7" s="8">
        <v>5</v>
      </c>
      <c r="G7" s="8">
        <v>1</v>
      </c>
      <c r="H7" s="1"/>
      <c r="I7" s="1"/>
      <c r="K7" s="5" t="s">
        <v>12</v>
      </c>
      <c r="L7" s="9">
        <f>SUM(B14*$A$14+B15*$A$15+B16*$A$16+B17*$A$17+B18*$A$18)/$A$3</f>
        <v>2.2380952380952381</v>
      </c>
      <c r="M7" s="10">
        <f>SUM(C14*A14+C15*A15+C16*A16+C17*A17+C18*A18)/A3</f>
        <v>2.6190476190476191</v>
      </c>
      <c r="N7" s="10">
        <f>SUM(D14*A14+D15*A15+D16*A16+D17*A17+D18*A18)/A3</f>
        <v>2.1428571428571428</v>
      </c>
      <c r="O7" s="9">
        <f>SUM(E14*A14+E15*A15+E16*A16+E17*A17+E18*A18)/A3</f>
        <v>3.1428571428571428</v>
      </c>
      <c r="P7" s="10">
        <f>SUM(F14*A14+F15*A15+F16*A16+F17*A17+F18*A18)/A3</f>
        <v>3.5714285714285716</v>
      </c>
      <c r="Q7" s="10">
        <f>SUM(G14*A14+G15*A15+G16*A16+G17*A17+G18*A18)/A3</f>
        <v>3</v>
      </c>
      <c r="R7" s="1"/>
      <c r="S7" s="1"/>
    </row>
    <row r="8" spans="1:19" x14ac:dyDescent="0.2">
      <c r="A8" s="5">
        <v>3</v>
      </c>
      <c r="B8" s="8">
        <v>6</v>
      </c>
      <c r="C8" s="8">
        <v>4</v>
      </c>
      <c r="D8" s="8">
        <v>2</v>
      </c>
      <c r="E8" s="8">
        <v>4</v>
      </c>
      <c r="F8" s="8">
        <v>1</v>
      </c>
      <c r="G8" s="8">
        <v>1</v>
      </c>
      <c r="H8" s="1"/>
      <c r="I8" s="1"/>
      <c r="K8" s="5" t="s">
        <v>13</v>
      </c>
      <c r="L8" s="9">
        <f>SUM(B22*A22+B23*A23+B24*A24+B25*A25+B26*A26)/A3</f>
        <v>3.6190476190476191</v>
      </c>
      <c r="M8" s="10">
        <f>SUM(C22*A22+C23*A23+C24*A24+C25*A25+C26*A26)/A3</f>
        <v>2.5238095238095237</v>
      </c>
      <c r="N8" s="10">
        <f>SUM(D22*A22+D23*A23+D24*A24+D25*A25+D26*A26)/A3</f>
        <v>2.8571428571428572</v>
      </c>
      <c r="O8" s="9">
        <f>SUM(E22*A22+E23*A23+E24*A24+E25*A25+E26*A26)/A3</f>
        <v>2.3333333333333335</v>
      </c>
      <c r="P8" s="10">
        <f>SUM(F22*A22+F23*A23+F24*A24+F25*A25+F26*A26)/A3</f>
        <v>3</v>
      </c>
      <c r="Q8" s="10">
        <f>SUM(G22*A22+G23*A23+G24*A24+G25*A25+G26*A26)/A3</f>
        <v>3.3809523809523809</v>
      </c>
      <c r="R8" s="1"/>
      <c r="S8" s="1"/>
    </row>
    <row r="9" spans="1:19" x14ac:dyDescent="0.2">
      <c r="A9" s="5">
        <v>4</v>
      </c>
      <c r="B9" s="8">
        <v>8</v>
      </c>
      <c r="C9" s="8">
        <v>6</v>
      </c>
      <c r="D9" s="8">
        <v>5</v>
      </c>
      <c r="E9" s="8">
        <v>6</v>
      </c>
      <c r="F9" s="8">
        <v>5</v>
      </c>
      <c r="G9" s="8">
        <v>3</v>
      </c>
      <c r="H9" s="1"/>
      <c r="I9" s="1"/>
      <c r="K9" s="5" t="s">
        <v>14</v>
      </c>
      <c r="L9" s="9">
        <f>SUM(B30*A30+B31*A31+B32*A32+B33*A33+B34*A34)/A3</f>
        <v>3.3809523809523809</v>
      </c>
      <c r="M9" s="9">
        <f>SUM(C30*A30+C31*A31+C32*A32+C33*A33+C34*A34)/A3</f>
        <v>1.7619047619047619</v>
      </c>
      <c r="N9" s="9">
        <f>SUM(D30*A30+D31*A31+D32*A32+D33*A33+D34*A34)/A3</f>
        <v>2.8571428571428572</v>
      </c>
      <c r="O9" s="9">
        <f>SUM(E30*A30+E31*A31+E32*A32+E33*A33+E34*A34)/A3</f>
        <v>2.3333333333333335</v>
      </c>
      <c r="P9" s="9">
        <f>SUM(F30*A30+F31*A31+F32*A32+F33*A33+F34*A34)/A3</f>
        <v>3</v>
      </c>
      <c r="Q9" s="9">
        <f>SUM(G22*A22+G23*A23+G24*A24+G25*A25+G26*A26)/A3</f>
        <v>3.3809523809523809</v>
      </c>
      <c r="R9" s="1"/>
      <c r="S9" s="1"/>
    </row>
    <row r="10" spans="1:19" x14ac:dyDescent="0.2">
      <c r="A10" s="5">
        <v>5</v>
      </c>
      <c r="B10" s="8">
        <v>2</v>
      </c>
      <c r="C10" s="8">
        <v>2</v>
      </c>
      <c r="D10" s="8">
        <v>5</v>
      </c>
      <c r="E10" s="8">
        <v>3</v>
      </c>
      <c r="F10" s="8">
        <v>7</v>
      </c>
      <c r="G10" s="8">
        <v>15</v>
      </c>
      <c r="H10" s="1"/>
      <c r="I10" s="1"/>
      <c r="R10" s="1"/>
      <c r="S10" s="1"/>
    </row>
    <row r="11" spans="1:19" x14ac:dyDescent="0.2">
      <c r="A11" s="7" t="s">
        <v>15</v>
      </c>
      <c r="B11" s="9">
        <f t="shared" ref="B11:G11" si="1">SUM(B6:B10)</f>
        <v>21</v>
      </c>
      <c r="C11" s="9">
        <f t="shared" si="1"/>
        <v>21</v>
      </c>
      <c r="D11" s="9">
        <f t="shared" si="1"/>
        <v>21</v>
      </c>
      <c r="E11" s="9">
        <f t="shared" si="1"/>
        <v>21</v>
      </c>
      <c r="F11" s="11">
        <f t="shared" si="1"/>
        <v>21</v>
      </c>
      <c r="G11" s="11">
        <f t="shared" si="1"/>
        <v>21</v>
      </c>
      <c r="H11" s="1"/>
      <c r="I11" s="1"/>
      <c r="R11" s="1"/>
      <c r="S11" s="1"/>
    </row>
    <row r="12" spans="1:19" x14ac:dyDescent="0.2">
      <c r="A12" s="2" t="s">
        <v>12</v>
      </c>
      <c r="B12" s="3" t="s">
        <v>2</v>
      </c>
      <c r="F12" s="3"/>
      <c r="G12" s="4"/>
      <c r="H12" s="1"/>
      <c r="I12" s="1"/>
      <c r="R12" s="1"/>
      <c r="S12" s="1"/>
    </row>
    <row r="13" spans="1:19" x14ac:dyDescent="0.2">
      <c r="A13" s="5" t="s">
        <v>4</v>
      </c>
      <c r="B13" s="5"/>
      <c r="C13" s="5"/>
      <c r="D13" s="5"/>
      <c r="E13" s="5"/>
      <c r="F13" s="5"/>
      <c r="G13" s="5"/>
      <c r="H13" s="1"/>
      <c r="I13" s="1"/>
    </row>
    <row r="14" spans="1:19" x14ac:dyDescent="0.2">
      <c r="A14" s="5">
        <v>1</v>
      </c>
      <c r="B14" s="8">
        <v>10</v>
      </c>
      <c r="C14" s="8">
        <v>4</v>
      </c>
      <c r="D14" s="8">
        <v>5</v>
      </c>
      <c r="E14" s="8">
        <v>5</v>
      </c>
      <c r="F14" s="8">
        <v>1</v>
      </c>
      <c r="G14" s="8">
        <v>3</v>
      </c>
      <c r="H14" s="1"/>
      <c r="I14" s="1"/>
    </row>
    <row r="15" spans="1:19" x14ac:dyDescent="0.2">
      <c r="A15" s="5">
        <v>2</v>
      </c>
      <c r="B15" s="8">
        <v>2</v>
      </c>
      <c r="C15" s="8">
        <v>8</v>
      </c>
      <c r="D15" s="8">
        <v>9</v>
      </c>
      <c r="E15" s="8">
        <v>2</v>
      </c>
      <c r="F15" s="8">
        <v>3</v>
      </c>
      <c r="G15" s="8">
        <v>5</v>
      </c>
      <c r="H15" s="1"/>
      <c r="I15" s="1"/>
    </row>
    <row r="16" spans="1:19" x14ac:dyDescent="0.2">
      <c r="A16" s="5">
        <v>3</v>
      </c>
      <c r="B16" s="8">
        <v>4</v>
      </c>
      <c r="C16" s="8">
        <v>2</v>
      </c>
      <c r="D16" s="8">
        <v>6</v>
      </c>
      <c r="E16" s="8">
        <v>4</v>
      </c>
      <c r="F16" s="8">
        <v>5</v>
      </c>
      <c r="G16" s="8">
        <v>5</v>
      </c>
      <c r="H16" s="1"/>
      <c r="I16" s="1"/>
    </row>
    <row r="17" spans="1:9" x14ac:dyDescent="0.2">
      <c r="A17" s="5">
        <v>4</v>
      </c>
      <c r="B17" s="8">
        <v>4</v>
      </c>
      <c r="C17" s="8">
        <v>6</v>
      </c>
      <c r="D17" s="8">
        <v>1</v>
      </c>
      <c r="E17" s="8">
        <v>5</v>
      </c>
      <c r="F17" s="8">
        <v>7</v>
      </c>
      <c r="G17" s="8">
        <v>5</v>
      </c>
      <c r="H17" s="1"/>
      <c r="I17" s="1"/>
    </row>
    <row r="18" spans="1:9" x14ac:dyDescent="0.2">
      <c r="A18" s="5">
        <v>5</v>
      </c>
      <c r="B18" s="8">
        <v>1</v>
      </c>
      <c r="C18" s="8">
        <v>1</v>
      </c>
      <c r="D18" s="8">
        <v>0</v>
      </c>
      <c r="E18" s="8">
        <v>5</v>
      </c>
      <c r="F18" s="8">
        <v>5</v>
      </c>
      <c r="G18" s="8">
        <v>3</v>
      </c>
      <c r="H18" s="1"/>
      <c r="I18" s="1"/>
    </row>
    <row r="19" spans="1:9" x14ac:dyDescent="0.2">
      <c r="A19" s="7" t="s">
        <v>15</v>
      </c>
      <c r="B19" s="9">
        <f t="shared" ref="B19:G19" si="2">SUM(B14:B18)</f>
        <v>21</v>
      </c>
      <c r="C19" s="9">
        <f t="shared" si="2"/>
        <v>21</v>
      </c>
      <c r="D19" s="9">
        <f t="shared" si="2"/>
        <v>21</v>
      </c>
      <c r="E19" s="9">
        <f t="shared" si="2"/>
        <v>21</v>
      </c>
      <c r="F19" s="9">
        <f t="shared" si="2"/>
        <v>21</v>
      </c>
      <c r="G19" s="11">
        <f t="shared" si="2"/>
        <v>21</v>
      </c>
      <c r="H19" s="1"/>
      <c r="I19" s="1"/>
    </row>
    <row r="20" spans="1:9" x14ac:dyDescent="0.2">
      <c r="A20" s="2" t="s">
        <v>13</v>
      </c>
      <c r="B20" s="3" t="s">
        <v>2</v>
      </c>
      <c r="H20" s="1"/>
      <c r="I20" s="1"/>
    </row>
    <row r="21" spans="1:9" x14ac:dyDescent="0.2">
      <c r="A21" s="6" t="s">
        <v>4</v>
      </c>
      <c r="B21" s="5"/>
      <c r="C21" s="5"/>
      <c r="D21" s="5"/>
      <c r="E21" s="5"/>
      <c r="F21" s="5"/>
      <c r="G21" s="5"/>
      <c r="H21" s="1"/>
      <c r="I21" s="1"/>
    </row>
    <row r="22" spans="1:9" x14ac:dyDescent="0.2">
      <c r="A22" s="6">
        <v>1</v>
      </c>
      <c r="B22" s="8">
        <v>2</v>
      </c>
      <c r="C22" s="8">
        <v>2</v>
      </c>
      <c r="D22" s="8">
        <v>3</v>
      </c>
      <c r="E22" s="8">
        <v>7</v>
      </c>
      <c r="F22" s="8">
        <v>1</v>
      </c>
      <c r="G22" s="8">
        <v>3</v>
      </c>
      <c r="H22" s="1"/>
      <c r="I22" s="1"/>
    </row>
    <row r="23" spans="1:9" x14ac:dyDescent="0.2">
      <c r="A23" s="6">
        <v>2</v>
      </c>
      <c r="B23" s="8">
        <v>4</v>
      </c>
      <c r="C23" s="8">
        <v>6</v>
      </c>
      <c r="D23" s="8">
        <v>7</v>
      </c>
      <c r="E23" s="8">
        <v>4</v>
      </c>
      <c r="F23" s="8">
        <v>7</v>
      </c>
      <c r="G23" s="8">
        <v>5</v>
      </c>
      <c r="H23" s="1"/>
      <c r="I23" s="1"/>
    </row>
    <row r="24" spans="1:9" x14ac:dyDescent="0.2">
      <c r="A24" s="6">
        <v>3</v>
      </c>
      <c r="B24" s="8">
        <v>2</v>
      </c>
      <c r="C24" s="8">
        <v>10</v>
      </c>
      <c r="D24" s="8">
        <v>4</v>
      </c>
      <c r="E24" s="8">
        <v>7</v>
      </c>
      <c r="F24" s="8">
        <v>5</v>
      </c>
      <c r="G24" s="8">
        <v>1</v>
      </c>
      <c r="H24" s="1"/>
      <c r="I24" s="1"/>
    </row>
    <row r="25" spans="1:9" x14ac:dyDescent="0.2">
      <c r="A25" s="6">
        <v>4</v>
      </c>
      <c r="B25" s="8">
        <v>5</v>
      </c>
      <c r="C25" s="8">
        <v>1</v>
      </c>
      <c r="D25" s="8">
        <v>4</v>
      </c>
      <c r="E25" s="8">
        <v>2</v>
      </c>
      <c r="F25" s="8">
        <v>7</v>
      </c>
      <c r="G25" s="8">
        <v>5</v>
      </c>
      <c r="H25" s="1"/>
      <c r="I25" s="1"/>
    </row>
    <row r="26" spans="1:9" x14ac:dyDescent="0.2">
      <c r="A26" s="6">
        <v>5</v>
      </c>
      <c r="B26" s="8">
        <v>8</v>
      </c>
      <c r="C26" s="8">
        <v>1</v>
      </c>
      <c r="D26" s="8">
        <v>3</v>
      </c>
      <c r="E26" s="8">
        <v>1</v>
      </c>
      <c r="F26" s="8">
        <v>1</v>
      </c>
      <c r="G26" s="8">
        <v>7</v>
      </c>
      <c r="H26" s="1"/>
      <c r="I26" s="1"/>
    </row>
    <row r="27" spans="1:9" x14ac:dyDescent="0.2">
      <c r="A27" s="7" t="s">
        <v>15</v>
      </c>
      <c r="B27" s="9">
        <f t="shared" ref="B27:G27" si="3">SUM(B22:B26)</f>
        <v>21</v>
      </c>
      <c r="C27" s="9">
        <f t="shared" si="3"/>
        <v>20</v>
      </c>
      <c r="D27" s="9">
        <f t="shared" si="3"/>
        <v>21</v>
      </c>
      <c r="E27" s="9">
        <f t="shared" si="3"/>
        <v>21</v>
      </c>
      <c r="F27" s="9">
        <f t="shared" si="3"/>
        <v>21</v>
      </c>
      <c r="G27" s="11">
        <f t="shared" si="3"/>
        <v>21</v>
      </c>
      <c r="H27" s="1"/>
      <c r="I27" s="1"/>
    </row>
    <row r="28" spans="1:9" x14ac:dyDescent="0.2">
      <c r="A28" s="2" t="s">
        <v>14</v>
      </c>
      <c r="B28" s="3" t="s">
        <v>2</v>
      </c>
      <c r="H28" s="1"/>
      <c r="I28" s="1"/>
    </row>
    <row r="29" spans="1:9" x14ac:dyDescent="0.2">
      <c r="A29" s="6" t="s">
        <v>4</v>
      </c>
      <c r="B29" s="5"/>
      <c r="C29" s="5"/>
      <c r="D29" s="5"/>
      <c r="E29" s="5"/>
      <c r="F29" s="5"/>
      <c r="G29" s="5"/>
      <c r="H29" s="1"/>
      <c r="I29" s="1"/>
    </row>
    <row r="30" spans="1:9" x14ac:dyDescent="0.2">
      <c r="A30" s="6">
        <v>1</v>
      </c>
      <c r="B30" s="8">
        <v>2</v>
      </c>
      <c r="C30" s="8">
        <v>11</v>
      </c>
      <c r="D30" s="8">
        <v>3</v>
      </c>
      <c r="E30" s="8">
        <v>7</v>
      </c>
      <c r="F30" s="8">
        <v>1</v>
      </c>
      <c r="G30" s="8">
        <v>3</v>
      </c>
      <c r="H30" s="1"/>
      <c r="I30" s="1"/>
    </row>
    <row r="31" spans="1:9" x14ac:dyDescent="0.2">
      <c r="A31" s="6">
        <v>2</v>
      </c>
      <c r="B31" s="8">
        <v>7</v>
      </c>
      <c r="C31" s="8">
        <v>7</v>
      </c>
      <c r="D31" s="8">
        <v>7</v>
      </c>
      <c r="E31" s="8">
        <v>4</v>
      </c>
      <c r="F31" s="8">
        <v>7</v>
      </c>
      <c r="G31" s="8">
        <v>4</v>
      </c>
      <c r="H31" s="1"/>
      <c r="I31" s="1"/>
    </row>
    <row r="32" spans="1:9" x14ac:dyDescent="0.2">
      <c r="A32" s="6">
        <v>3</v>
      </c>
      <c r="B32" s="8">
        <v>1</v>
      </c>
      <c r="C32" s="8">
        <v>1</v>
      </c>
      <c r="D32" s="8">
        <v>4</v>
      </c>
      <c r="E32" s="8">
        <v>7</v>
      </c>
      <c r="F32" s="8">
        <v>5</v>
      </c>
      <c r="G32" s="8">
        <v>2</v>
      </c>
      <c r="H32" s="1"/>
      <c r="I32" s="1"/>
    </row>
    <row r="33" spans="1:9" x14ac:dyDescent="0.2">
      <c r="A33" s="6">
        <v>4</v>
      </c>
      <c r="B33" s="8">
        <v>3</v>
      </c>
      <c r="C33" s="8">
        <v>1</v>
      </c>
      <c r="D33" s="8">
        <v>4</v>
      </c>
      <c r="E33" s="8">
        <v>2</v>
      </c>
      <c r="F33" s="8">
        <v>7</v>
      </c>
      <c r="G33" s="8">
        <v>5</v>
      </c>
      <c r="H33" s="1"/>
      <c r="I33" s="1"/>
    </row>
    <row r="34" spans="1:9" x14ac:dyDescent="0.2">
      <c r="A34" s="6">
        <v>5</v>
      </c>
      <c r="B34" s="8">
        <v>8</v>
      </c>
      <c r="C34" s="8">
        <v>1</v>
      </c>
      <c r="D34" s="8">
        <v>3</v>
      </c>
      <c r="E34" s="8">
        <v>1</v>
      </c>
      <c r="F34" s="8">
        <v>1</v>
      </c>
      <c r="G34" s="8">
        <v>7</v>
      </c>
      <c r="H34" s="1"/>
      <c r="I34" s="1"/>
    </row>
    <row r="35" spans="1:9" x14ac:dyDescent="0.2">
      <c r="A35" s="7" t="s">
        <v>15</v>
      </c>
      <c r="B35" s="9">
        <f t="shared" ref="B35:G35" si="4">SUM(B30:B34)</f>
        <v>21</v>
      </c>
      <c r="C35" s="9">
        <f t="shared" si="4"/>
        <v>21</v>
      </c>
      <c r="D35" s="9">
        <f t="shared" si="4"/>
        <v>21</v>
      </c>
      <c r="E35" s="9">
        <f t="shared" si="4"/>
        <v>21</v>
      </c>
      <c r="F35" s="9">
        <f t="shared" si="4"/>
        <v>21</v>
      </c>
      <c r="G35" s="11">
        <f t="shared" si="4"/>
        <v>21</v>
      </c>
      <c r="H35" s="1"/>
      <c r="I35" s="1"/>
    </row>
    <row r="36" spans="1:9" x14ac:dyDescent="0.2">
      <c r="A36" s="2"/>
      <c r="B36" s="3"/>
      <c r="H36" s="1"/>
      <c r="I36" s="1"/>
    </row>
    <row r="37" spans="1:9" x14ac:dyDescent="0.2">
      <c r="I37" s="1"/>
    </row>
    <row r="38" spans="1:9" x14ac:dyDescent="0.2">
      <c r="I38" s="1"/>
    </row>
    <row r="39" spans="1:9" x14ac:dyDescent="0.2">
      <c r="I39" s="1"/>
    </row>
    <row r="40" spans="1:9" x14ac:dyDescent="0.2">
      <c r="I40" s="1"/>
    </row>
    <row r="41" spans="1:9" x14ac:dyDescent="0.2">
      <c r="I41" s="1"/>
    </row>
    <row r="42" spans="1:9" x14ac:dyDescent="0.2">
      <c r="I42" s="1"/>
    </row>
    <row r="43" spans="1:9" x14ac:dyDescent="0.2">
      <c r="I43" s="1"/>
    </row>
    <row r="44" spans="1:9" x14ac:dyDescent="0.2">
      <c r="I44" s="1"/>
    </row>
    <row r="45" spans="1:9" x14ac:dyDescent="0.2">
      <c r="I45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27619239A7704AB89BE72F417526EC" ma:contentTypeVersion="10" ma:contentTypeDescription="Create a new document." ma:contentTypeScope="" ma:versionID="660ace42a315437c971be4910eabf8c5">
  <xsd:schema xmlns:xsd="http://www.w3.org/2001/XMLSchema" xmlns:xs="http://www.w3.org/2001/XMLSchema" xmlns:p="http://schemas.microsoft.com/office/2006/metadata/properties" xmlns:ns2="3466a11c-e75e-48b4-92e2-9010b64732cb" targetNamespace="http://schemas.microsoft.com/office/2006/metadata/properties" ma:root="true" ma:fieldsID="5c425ed818c4e1644418328379fbcce4" ns2:_="">
    <xsd:import namespace="3466a11c-e75e-48b4-92e2-9010b6473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6a11c-e75e-48b4-92e2-9010b6473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DA74AE-8938-4600-98BB-26E28355F34B}">
  <ds:schemaRefs>
    <ds:schemaRef ds:uri="http://www.w3.org/XML/1998/namespace"/>
    <ds:schemaRef ds:uri="3466a11c-e75e-48b4-92e2-9010b64732c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C5FFD8E-0A54-4BCC-93C8-87EE5749E6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EEA255-BBA5-4542-9D09-31084EA37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Brød</vt:lpstr>
      <vt:lpstr>Frikadeller</vt:lpstr>
      <vt:lpstr>Selvvalgt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Øemig</dc:creator>
  <cp:keywords/>
  <dc:description/>
  <cp:lastModifiedBy>Ida Øemig</cp:lastModifiedBy>
  <cp:revision/>
  <dcterms:created xsi:type="dcterms:W3CDTF">2021-04-27T18:30:45Z</dcterms:created>
  <dcterms:modified xsi:type="dcterms:W3CDTF">2021-06-30T07:31:30Z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2021-04-27T18:30:45Z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688c0cb1-ca21-4ea1-a2b5-86925199d694</vt:lpwstr>
  </property>
  <property fmtid="{D5CDD505-2E9C-101B-9397-08002B2CF9AE}" pid="8" name="MSIP_Label_6a2630e2-1ac5-455e-8217-0156b1936a76_ContentBits">
    <vt:lpwstr>0</vt:lpwstr>
  </property>
  <property fmtid="{D5CDD505-2E9C-101B-9397-08002B2CF9AE}" pid="9" name="ContentTypeId">
    <vt:lpwstr>0x010100AA27619239A7704AB89BE72F417526EC</vt:lpwstr>
  </property>
</Properties>
</file>