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Users\Knd439\Desktop\"/>
    </mc:Choice>
  </mc:AlternateContent>
  <xr:revisionPtr revIDLastSave="0" documentId="11_AA0BD85B99F7FB892AF75B4719F2E951F34A8B91" xr6:coauthVersionLast="47" xr6:coauthVersionMax="47" xr10:uidLastSave="{00000000-0000-0000-0000-000000000000}"/>
  <bookViews>
    <workbookView xWindow="0" yWindow="0" windowWidth="23016" windowHeight="9168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O35" i="1"/>
  <c r="O34" i="1"/>
  <c r="O33" i="1"/>
  <c r="O32" i="1"/>
  <c r="O31" i="1"/>
  <c r="O30" i="1"/>
  <c r="O29" i="1"/>
  <c r="N25" i="1"/>
  <c r="M25" i="1"/>
  <c r="L25" i="1"/>
  <c r="K25" i="1"/>
  <c r="J25" i="1"/>
  <c r="O24" i="1"/>
  <c r="O23" i="1"/>
  <c r="O22" i="1"/>
  <c r="O21" i="1"/>
  <c r="O20" i="1"/>
  <c r="O19" i="1"/>
  <c r="O18" i="1"/>
  <c r="F36" i="1"/>
  <c r="E36" i="1"/>
  <c r="D36" i="1"/>
  <c r="C36" i="1"/>
  <c r="B36" i="1"/>
  <c r="G35" i="1"/>
  <c r="G34" i="1"/>
  <c r="G33" i="1"/>
  <c r="G32" i="1"/>
  <c r="G31" i="1"/>
  <c r="G30" i="1"/>
  <c r="G29" i="1"/>
  <c r="F25" i="1"/>
  <c r="E25" i="1"/>
  <c r="D25" i="1"/>
  <c r="C25" i="1"/>
  <c r="B25" i="1"/>
  <c r="G24" i="1"/>
  <c r="G23" i="1"/>
  <c r="G22" i="1"/>
  <c r="G21" i="1"/>
  <c r="G20" i="1"/>
  <c r="G19" i="1"/>
  <c r="G18" i="1"/>
  <c r="G8" i="1"/>
  <c r="G9" i="1"/>
  <c r="G10" i="1"/>
  <c r="G11" i="1"/>
  <c r="G12" i="1"/>
  <c r="G13" i="1"/>
  <c r="G7" i="1"/>
  <c r="F14" i="1"/>
  <c r="E14" i="1"/>
  <c r="M4" i="1" s="1"/>
  <c r="D14" i="1"/>
  <c r="C14" i="1"/>
  <c r="B14" i="1"/>
  <c r="J4" i="1" s="1"/>
  <c r="N4" i="1" l="1"/>
  <c r="K4" i="1"/>
  <c r="L4" i="1"/>
  <c r="O36" i="1"/>
  <c r="O25" i="1"/>
  <c r="G36" i="1"/>
  <c r="G25" i="1"/>
  <c r="G14" i="1"/>
</calcChain>
</file>

<file path=xl/sharedStrings.xml><?xml version="1.0" encoding="utf-8"?>
<sst xmlns="http://schemas.openxmlformats.org/spreadsheetml/2006/main" count="89" uniqueCount="24">
  <si>
    <t>Behandling af umamipoint og måltidsstik</t>
  </si>
  <si>
    <t>Antal elever</t>
  </si>
  <si>
    <t>Beregnede gennemsnit for alle grupper</t>
  </si>
  <si>
    <t>Antal grupper</t>
  </si>
  <si>
    <t>Runde 1</t>
  </si>
  <si>
    <t>Runde 2</t>
  </si>
  <si>
    <t>Runde 3</t>
  </si>
  <si>
    <t>Runde 4</t>
  </si>
  <si>
    <t>Runde 5</t>
  </si>
  <si>
    <t>Gruppe 1</t>
  </si>
  <si>
    <t>Spiller/point</t>
  </si>
  <si>
    <t>Sum pr. spiller</t>
  </si>
  <si>
    <t>Nr. 1</t>
  </si>
  <si>
    <t>Nr. 2</t>
  </si>
  <si>
    <t>Nr. 3</t>
  </si>
  <si>
    <t>Nr. 4</t>
  </si>
  <si>
    <t>Nr. 5</t>
  </si>
  <si>
    <t>Nr. 6</t>
  </si>
  <si>
    <t>Nr. 7</t>
  </si>
  <si>
    <t>Sum pr. runde</t>
  </si>
  <si>
    <t>Gruppe 2</t>
  </si>
  <si>
    <t>Gruppe 4</t>
  </si>
  <si>
    <t>Gruppe 3</t>
  </si>
  <si>
    <t>Gruppe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</si>
</sst>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59D3"/>
        <bgColor indexed="64"/>
      </patternFill>
    </fill>
    <fill>
      <patternFill patternType="solid">
        <fgColor rgb="FFEE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5" fillId="3" borderId="1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3" borderId="6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164" fontId="4" fillId="0" borderId="0" xfId="0" applyNumberFormat="1" applyFont="1" applyFill="1" applyAlignment="1">
      <alignment horizontal="center"/>
    </xf>
    <xf numFmtId="0" fontId="0" fillId="0" borderId="0" xfId="0" applyFill="1"/>
    <xf numFmtId="0" fontId="5" fillId="2" borderId="3" xfId="0" applyFont="1" applyFill="1" applyBorder="1"/>
    <xf numFmtId="164" fontId="5" fillId="3" borderId="7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6" fillId="0" borderId="0" xfId="0" applyFont="1"/>
    <xf numFmtId="0" fontId="3" fillId="9" borderId="0" xfId="0" applyFont="1" applyFill="1"/>
    <xf numFmtId="0" fontId="3" fillId="10" borderId="1" xfId="0" applyFont="1" applyFill="1" applyBorder="1"/>
    <xf numFmtId="0" fontId="1" fillId="0" borderId="1" xfId="0" applyFont="1" applyBorder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59D3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a-DK" sz="2000" b="1">
                <a:solidFill>
                  <a:sysClr val="windowText" lastClr="000000"/>
                </a:solidFill>
              </a:rPr>
              <a:t>Summen af umamipoint</a:t>
            </a:r>
            <a:r>
              <a:rPr lang="da-DK" sz="2000" b="1" baseline="0">
                <a:solidFill>
                  <a:sysClr val="windowText" lastClr="000000"/>
                </a:solidFill>
              </a:rPr>
              <a:t> på tværs af grupperne</a:t>
            </a:r>
            <a:endParaRPr lang="da-DK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'Ark1'!$A$5</c:f>
              <c:strCache>
                <c:ptCount val="1"/>
                <c:pt idx="0">
                  <c:v>Gruppe 1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92D05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'Ark1'!$B$14:$F$14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D-4680-81BD-22F01BD66A1A}"/>
            </c:ext>
          </c:extLst>
        </c:ser>
        <c:ser>
          <c:idx val="1"/>
          <c:order val="1"/>
          <c:tx>
            <c:strRef>
              <c:f>'Ark1'!$A$16</c:f>
              <c:strCache>
                <c:ptCount val="1"/>
                <c:pt idx="0">
                  <c:v>Gruppe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'Ark1'!$B$25:$F$25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D-4680-81BD-22F01BD66A1A}"/>
            </c:ext>
          </c:extLst>
        </c:ser>
        <c:ser>
          <c:idx val="2"/>
          <c:order val="2"/>
          <c:tx>
            <c:strRef>
              <c:f>'Ark1'!$A$27</c:f>
              <c:strCache>
                <c:ptCount val="1"/>
                <c:pt idx="0">
                  <c:v>Gruppe 3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'Ark1'!$B$36:$F$36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D-4680-81BD-22F01BD66A1A}"/>
            </c:ext>
          </c:extLst>
        </c:ser>
        <c:ser>
          <c:idx val="3"/>
          <c:order val="3"/>
          <c:tx>
            <c:strRef>
              <c:f>'Ark1'!$I$16</c:f>
              <c:strCache>
                <c:ptCount val="1"/>
                <c:pt idx="0">
                  <c:v>Gruppe 4</c:v>
                </c:pt>
              </c:strCache>
            </c:strRef>
          </c:tx>
          <c:spPr>
            <a:solidFill>
              <a:srgbClr val="EE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'Ark1'!$J$25:$N$25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D-4680-81BD-22F01BD66A1A}"/>
            </c:ext>
          </c:extLst>
        </c:ser>
        <c:ser>
          <c:idx val="4"/>
          <c:order val="4"/>
          <c:tx>
            <c:strRef>
              <c:f>'Ark1'!$I$27</c:f>
              <c:strCache>
                <c:ptCount val="1"/>
                <c:pt idx="0">
                  <c:v>Gruppe 5</c:v>
                </c:pt>
              </c:strCache>
            </c:strRef>
          </c:tx>
          <c:spPr>
            <a:solidFill>
              <a:srgbClr val="CA59D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'Ark1'!$J$36:$N$36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D-4680-81BD-22F01BD66A1A}"/>
            </c:ext>
          </c:extLst>
        </c:ser>
        <c:ser>
          <c:idx val="5"/>
          <c:order val="5"/>
          <c:tx>
            <c:strRef>
              <c:f>'Ark1'!$J$2</c:f>
              <c:strCache>
                <c:ptCount val="1"/>
                <c:pt idx="0">
                  <c:v>Beregnede gennemsnit for alle grupper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'Ark1'!$J$3:$N$3</c:f>
              <c:strCache>
                <c:ptCount val="5"/>
                <c:pt idx="0">
                  <c:v>Runde 1</c:v>
                </c:pt>
                <c:pt idx="1">
                  <c:v>Runde 2</c:v>
                </c:pt>
                <c:pt idx="2">
                  <c:v>Runde 3</c:v>
                </c:pt>
                <c:pt idx="3">
                  <c:v>Runde 4</c:v>
                </c:pt>
                <c:pt idx="4">
                  <c:v>Runde 5</c:v>
                </c:pt>
              </c:strCache>
            </c:strRef>
          </c:cat>
          <c:val>
            <c:numRef>
              <c:f>'Ark1'!$J$4:$N$4</c:f>
              <c:numCache>
                <c:formatCode>0.0</c:formatCode>
                <c:ptCount val="5"/>
                <c:pt idx="0">
                  <c:v>6.6</c:v>
                </c:pt>
                <c:pt idx="1">
                  <c:v>3.4</c:v>
                </c:pt>
                <c:pt idx="2">
                  <c:v>6.4</c:v>
                </c:pt>
                <c:pt idx="3">
                  <c:v>5.4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D-4680-81BD-22F01BD66A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340281856"/>
        <c:axId val="340279560"/>
      </c:barChart>
      <c:catAx>
        <c:axId val="340281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>
                    <a:solidFill>
                      <a:sysClr val="windowText" lastClr="000000"/>
                    </a:solidFill>
                  </a:rPr>
                  <a:t>Runde nr.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279560"/>
        <c:crosses val="autoZero"/>
        <c:auto val="1"/>
        <c:lblAlgn val="ctr"/>
        <c:lblOffset val="100"/>
        <c:noMultiLvlLbl val="0"/>
      </c:catAx>
      <c:valAx>
        <c:axId val="34027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200" b="1">
                    <a:solidFill>
                      <a:sysClr val="windowText" lastClr="000000"/>
                    </a:solidFill>
                  </a:rPr>
                  <a:t>Summen af umamipoint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28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171450</xdr:rowOff>
    </xdr:from>
    <xdr:to>
      <xdr:col>18</xdr:col>
      <xdr:colOff>175260</xdr:colOff>
      <xdr:row>72</xdr:row>
      <xdr:rowOff>91440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workbookViewId="0">
      <selection activeCell="I12" sqref="I12"/>
    </sheetView>
  </sheetViews>
  <sheetFormatPr defaultRowHeight="14.45"/>
  <cols>
    <col min="1" max="1" width="14.85546875" customWidth="1"/>
    <col min="2" max="6" width="8.7109375" bestFit="1" customWidth="1"/>
    <col min="7" max="7" width="14.42578125" customWidth="1"/>
    <col min="9" max="9" width="15.5703125" customWidth="1"/>
    <col min="10" max="12" width="8.7109375" bestFit="1" customWidth="1"/>
    <col min="13" max="13" width="8.7109375" customWidth="1"/>
    <col min="15" max="15" width="14.42578125" bestFit="1" customWidth="1"/>
  </cols>
  <sheetData>
    <row r="1" spans="1:26" ht="25.9">
      <c r="A1" s="1" t="s">
        <v>0</v>
      </c>
    </row>
    <row r="2" spans="1:26" ht="16.149999999999999" thickBot="1">
      <c r="A2" s="37" t="s">
        <v>1</v>
      </c>
      <c r="B2" s="38"/>
      <c r="C2" s="2"/>
      <c r="D2" s="2"/>
      <c r="E2" s="2"/>
      <c r="F2" s="2"/>
      <c r="G2" s="2"/>
      <c r="H2" s="2"/>
      <c r="J2" s="36" t="s">
        <v>2</v>
      </c>
      <c r="K2" s="36"/>
      <c r="L2" s="36"/>
      <c r="M2" s="39"/>
      <c r="N2" s="3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6">
      <c r="A3" s="37" t="s">
        <v>3</v>
      </c>
      <c r="B3" s="38">
        <v>5</v>
      </c>
      <c r="C3" s="2"/>
      <c r="D3" s="2"/>
      <c r="E3" s="2"/>
      <c r="F3" s="2"/>
      <c r="G3" s="2"/>
      <c r="H3" s="2"/>
      <c r="J3" s="26" t="s">
        <v>4</v>
      </c>
      <c r="K3" s="4" t="s">
        <v>5</v>
      </c>
      <c r="L3" s="4" t="s">
        <v>6</v>
      </c>
      <c r="M3" s="4" t="s">
        <v>7</v>
      </c>
      <c r="N3" s="5" t="s">
        <v>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149999999999999" thickBot="1">
      <c r="H4" s="2"/>
      <c r="J4" s="27">
        <f>SUM(B14+B25+J25+B36+J36)/B3</f>
        <v>6.6</v>
      </c>
      <c r="K4" s="28">
        <f>SUM(C14+C25+K25+C36+K36)/B3</f>
        <v>3.4</v>
      </c>
      <c r="L4" s="28">
        <f>SUM(D14+D25+L25+D36+L36)/B3</f>
        <v>6.4</v>
      </c>
      <c r="M4" s="28">
        <f>SUM(E14+E25+M25+E36+M36)/B3</f>
        <v>5.4</v>
      </c>
      <c r="N4" s="29">
        <f>SUM(F14+F25+N25+F36+N36)/B3</f>
        <v>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149999999999999" thickBot="1">
      <c r="A5" s="31" t="s">
        <v>9</v>
      </c>
      <c r="B5" s="2"/>
      <c r="C5" s="2"/>
      <c r="D5" s="2"/>
      <c r="E5" s="2"/>
      <c r="F5" s="2"/>
      <c r="G5" s="2"/>
      <c r="H5" s="2"/>
      <c r="I5" s="24"/>
      <c r="J5" s="24"/>
      <c r="K5" s="24"/>
      <c r="L5" s="25"/>
      <c r="M5" s="2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149999999999999" thickBot="1">
      <c r="A6" s="14" t="s">
        <v>10</v>
      </c>
      <c r="B6" s="11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11</v>
      </c>
      <c r="H6" s="2"/>
      <c r="I6" s="24"/>
      <c r="J6" s="24"/>
      <c r="K6" s="24"/>
      <c r="L6" s="25"/>
      <c r="M6" s="2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6">
      <c r="A7" s="15" t="s">
        <v>12</v>
      </c>
      <c r="B7" s="12"/>
      <c r="C7" s="7"/>
      <c r="D7" s="7"/>
      <c r="E7" s="7"/>
      <c r="F7" s="7"/>
      <c r="G7" s="8">
        <f>SUM(B7:F7)</f>
        <v>0</v>
      </c>
      <c r="H7" s="2"/>
      <c r="I7" s="24"/>
      <c r="J7" s="24"/>
      <c r="K7" s="24"/>
      <c r="L7" s="25"/>
      <c r="M7" s="2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>
      <c r="A8" s="15" t="s">
        <v>13</v>
      </c>
      <c r="B8" s="13"/>
      <c r="C8" s="3">
        <v>6</v>
      </c>
      <c r="D8" s="3"/>
      <c r="E8" s="3"/>
      <c r="F8" s="3">
        <v>9</v>
      </c>
      <c r="G8" s="6">
        <f t="shared" ref="G8:G13" si="0">SUM(B8:F8)</f>
        <v>15</v>
      </c>
      <c r="H8" s="2"/>
      <c r="I8" s="24"/>
      <c r="J8" s="24"/>
      <c r="K8" s="24"/>
      <c r="L8" s="25"/>
      <c r="M8" s="2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6">
      <c r="A9" s="15" t="s">
        <v>14</v>
      </c>
      <c r="B9" s="13"/>
      <c r="C9" s="3"/>
      <c r="D9" s="3"/>
      <c r="E9" s="3"/>
      <c r="F9" s="3"/>
      <c r="G9" s="6">
        <f t="shared" si="0"/>
        <v>0</v>
      </c>
      <c r="H9" s="2"/>
      <c r="I9" s="24"/>
      <c r="J9" s="24"/>
      <c r="K9" s="24"/>
      <c r="L9" s="25"/>
      <c r="M9" s="2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6">
      <c r="A10" s="15" t="s">
        <v>15</v>
      </c>
      <c r="B10" s="13"/>
      <c r="C10" s="3"/>
      <c r="D10" s="3">
        <v>7</v>
      </c>
      <c r="E10" s="3"/>
      <c r="F10" s="3"/>
      <c r="G10" s="6">
        <f t="shared" si="0"/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6">
      <c r="A11" s="15" t="s">
        <v>16</v>
      </c>
      <c r="B11" s="13">
        <v>3</v>
      </c>
      <c r="C11" s="3"/>
      <c r="D11" s="3"/>
      <c r="E11" s="3">
        <v>8</v>
      </c>
      <c r="F11" s="3"/>
      <c r="G11" s="6">
        <f t="shared" si="0"/>
        <v>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>
      <c r="A12" s="15" t="s">
        <v>17</v>
      </c>
      <c r="B12" s="13">
        <v>1</v>
      </c>
      <c r="C12" s="3"/>
      <c r="D12" s="3"/>
      <c r="E12" s="3"/>
      <c r="F12" s="3"/>
      <c r="G12" s="6">
        <f t="shared" si="0"/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149999999999999" thickBot="1">
      <c r="A13" s="15" t="s">
        <v>18</v>
      </c>
      <c r="B13" s="17"/>
      <c r="C13" s="18"/>
      <c r="D13" s="18"/>
      <c r="E13" s="18"/>
      <c r="F13" s="18"/>
      <c r="G13" s="19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149999999999999" thickBot="1">
      <c r="A14" s="16" t="s">
        <v>19</v>
      </c>
      <c r="B14" s="20">
        <f>SUM(B7:B13)</f>
        <v>4</v>
      </c>
      <c r="C14" s="21">
        <f>SUM(C7:C13)</f>
        <v>6</v>
      </c>
      <c r="D14" s="21">
        <f>SUM(D7:D13)</f>
        <v>7</v>
      </c>
      <c r="E14" s="21">
        <f>SUM(E7:E13)</f>
        <v>8</v>
      </c>
      <c r="F14" s="22">
        <f>SUM(F7:F13)</f>
        <v>9</v>
      </c>
      <c r="G14" s="23">
        <f>SUM(B14:F14)+SUM(G7:G13)</f>
        <v>68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>
      <c r="A15" s="2"/>
      <c r="B15" s="2"/>
      <c r="C15" s="2"/>
      <c r="D15" s="2"/>
      <c r="E15" s="2"/>
      <c r="F15" s="2"/>
      <c r="G15" s="2"/>
      <c r="H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149999999999999" thickBot="1">
      <c r="A16" s="30" t="s">
        <v>20</v>
      </c>
      <c r="B16" s="2"/>
      <c r="C16" s="2"/>
      <c r="D16" s="2"/>
      <c r="E16" s="2"/>
      <c r="F16" s="2"/>
      <c r="G16" s="2"/>
      <c r="H16" s="2"/>
      <c r="I16" s="34" t="s">
        <v>21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149999999999999" thickBot="1">
      <c r="A17" s="14" t="s">
        <v>10</v>
      </c>
      <c r="B17" s="11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10" t="s">
        <v>11</v>
      </c>
      <c r="H17" s="2"/>
      <c r="I17" s="14" t="s">
        <v>10</v>
      </c>
      <c r="J17" s="11" t="s">
        <v>4</v>
      </c>
      <c r="K17" s="9" t="s">
        <v>5</v>
      </c>
      <c r="L17" s="9" t="s">
        <v>6</v>
      </c>
      <c r="M17" s="9" t="s">
        <v>7</v>
      </c>
      <c r="N17" s="9" t="s">
        <v>8</v>
      </c>
      <c r="O17" s="10" t="s">
        <v>11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>
      <c r="A18" s="15" t="s">
        <v>12</v>
      </c>
      <c r="B18" s="12"/>
      <c r="C18" s="7"/>
      <c r="D18" s="7"/>
      <c r="E18" s="7"/>
      <c r="F18" s="7"/>
      <c r="G18" s="8">
        <f>SUM(B18:F18)</f>
        <v>0</v>
      </c>
      <c r="H18" s="2"/>
      <c r="I18" s="15" t="s">
        <v>12</v>
      </c>
      <c r="J18" s="12"/>
      <c r="K18" s="7"/>
      <c r="L18" s="7"/>
      <c r="M18" s="7"/>
      <c r="N18" s="7"/>
      <c r="O18" s="8">
        <f>SUM(J18:N18)</f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6">
      <c r="A19" s="15" t="s">
        <v>13</v>
      </c>
      <c r="B19" s="13">
        <v>4</v>
      </c>
      <c r="C19" s="3"/>
      <c r="D19" s="3"/>
      <c r="E19" s="3"/>
      <c r="F19" s="3"/>
      <c r="G19" s="6">
        <f t="shared" ref="G19:G24" si="1">SUM(B19:F19)</f>
        <v>4</v>
      </c>
      <c r="H19" s="2"/>
      <c r="I19" s="15" t="s">
        <v>13</v>
      </c>
      <c r="J19" s="13"/>
      <c r="K19" s="3"/>
      <c r="L19" s="3"/>
      <c r="M19" s="3"/>
      <c r="N19" s="3">
        <v>9</v>
      </c>
      <c r="O19" s="6">
        <f t="shared" ref="O19:O24" si="2">SUM(J19:N19)</f>
        <v>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6">
      <c r="A20" s="15" t="s">
        <v>14</v>
      </c>
      <c r="B20" s="13"/>
      <c r="C20" s="3"/>
      <c r="D20" s="3"/>
      <c r="E20" s="3">
        <v>8</v>
      </c>
      <c r="F20" s="3"/>
      <c r="G20" s="6">
        <f t="shared" si="1"/>
        <v>8</v>
      </c>
      <c r="H20" s="2"/>
      <c r="I20" s="15" t="s">
        <v>14</v>
      </c>
      <c r="J20" s="13"/>
      <c r="K20" s="3"/>
      <c r="L20" s="3"/>
      <c r="M20" s="3"/>
      <c r="N20" s="3"/>
      <c r="O20" s="6">
        <f t="shared" si="2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6">
      <c r="A21" s="15" t="s">
        <v>15</v>
      </c>
      <c r="B21" s="13">
        <v>5</v>
      </c>
      <c r="C21" s="3"/>
      <c r="D21" s="3">
        <v>6</v>
      </c>
      <c r="E21" s="3"/>
      <c r="F21" s="3"/>
      <c r="G21" s="6">
        <f t="shared" si="1"/>
        <v>11</v>
      </c>
      <c r="H21" s="2"/>
      <c r="I21" s="15" t="s">
        <v>15</v>
      </c>
      <c r="J21" s="13">
        <v>5</v>
      </c>
      <c r="K21" s="3"/>
      <c r="L21" s="3">
        <v>8</v>
      </c>
      <c r="M21" s="3"/>
      <c r="N21" s="3"/>
      <c r="O21" s="6">
        <f t="shared" si="2"/>
        <v>13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6">
      <c r="A22" s="15" t="s">
        <v>16</v>
      </c>
      <c r="B22" s="13"/>
      <c r="C22" s="3"/>
      <c r="D22" s="3"/>
      <c r="E22" s="3"/>
      <c r="F22" s="3">
        <v>7</v>
      </c>
      <c r="G22" s="6">
        <f t="shared" si="1"/>
        <v>7</v>
      </c>
      <c r="H22" s="2"/>
      <c r="I22" s="15" t="s">
        <v>16</v>
      </c>
      <c r="J22" s="13"/>
      <c r="K22" s="3"/>
      <c r="L22" s="3"/>
      <c r="M22" s="3">
        <v>6</v>
      </c>
      <c r="N22" s="3"/>
      <c r="O22" s="6">
        <f t="shared" si="2"/>
        <v>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6">
      <c r="A23" s="15" t="s">
        <v>17</v>
      </c>
      <c r="B23" s="13"/>
      <c r="C23" s="3">
        <v>5</v>
      </c>
      <c r="D23" s="3"/>
      <c r="E23" s="3"/>
      <c r="F23" s="3"/>
      <c r="G23" s="6">
        <f t="shared" si="1"/>
        <v>5</v>
      </c>
      <c r="H23" s="2"/>
      <c r="I23" s="15" t="s">
        <v>17</v>
      </c>
      <c r="J23" s="13"/>
      <c r="K23" s="3">
        <v>2</v>
      </c>
      <c r="L23" s="3"/>
      <c r="M23" s="3"/>
      <c r="N23" s="3"/>
      <c r="O23" s="6">
        <f t="shared" si="2"/>
        <v>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149999999999999" thickBot="1">
      <c r="A24" s="15" t="s">
        <v>18</v>
      </c>
      <c r="B24" s="17"/>
      <c r="C24" s="18"/>
      <c r="D24" s="18"/>
      <c r="E24" s="18"/>
      <c r="F24" s="18"/>
      <c r="G24" s="19">
        <f t="shared" si="1"/>
        <v>0</v>
      </c>
      <c r="H24" s="2"/>
      <c r="I24" s="15" t="s">
        <v>18</v>
      </c>
      <c r="J24" s="17"/>
      <c r="K24" s="18"/>
      <c r="L24" s="18"/>
      <c r="M24" s="18"/>
      <c r="N24" s="18"/>
      <c r="O24" s="19">
        <f t="shared" si="2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149999999999999" thickBot="1">
      <c r="A25" s="16" t="s">
        <v>19</v>
      </c>
      <c r="B25" s="20">
        <f>SUM(B18:B24)</f>
        <v>9</v>
      </c>
      <c r="C25" s="21">
        <f>SUM(C18:C24)</f>
        <v>5</v>
      </c>
      <c r="D25" s="21">
        <f>SUM(D18:D24)</f>
        <v>6</v>
      </c>
      <c r="E25" s="21">
        <f>SUM(E18:E24)</f>
        <v>8</v>
      </c>
      <c r="F25" s="22">
        <f>SUM(F18:F24)</f>
        <v>7</v>
      </c>
      <c r="G25" s="23">
        <f>SUM(B25:F25)+SUM(G18:G24)</f>
        <v>70</v>
      </c>
      <c r="H25" s="2"/>
      <c r="I25" s="16" t="s">
        <v>19</v>
      </c>
      <c r="J25" s="20">
        <f>SUM(J18:J24)</f>
        <v>5</v>
      </c>
      <c r="K25" s="21">
        <f>SUM(K18:K24)</f>
        <v>2</v>
      </c>
      <c r="L25" s="21">
        <f>SUM(L18:L24)</f>
        <v>8</v>
      </c>
      <c r="M25" s="21">
        <f>SUM(M18:M24)</f>
        <v>6</v>
      </c>
      <c r="N25" s="22">
        <f>SUM(N18:N24)</f>
        <v>9</v>
      </c>
      <c r="O25" s="23">
        <f>SUM(J25:N25)+SUM(O18:O24)</f>
        <v>60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149999999999999" thickBot="1">
      <c r="A27" s="32" t="s">
        <v>22</v>
      </c>
      <c r="B27" s="2"/>
      <c r="C27" s="2"/>
      <c r="D27" s="2"/>
      <c r="E27" s="2"/>
      <c r="F27" s="2"/>
      <c r="G27" s="2"/>
      <c r="H27" s="2"/>
      <c r="I27" s="33" t="s">
        <v>23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149999999999999" thickBot="1">
      <c r="A28" s="14" t="s">
        <v>10</v>
      </c>
      <c r="B28" s="11" t="s">
        <v>4</v>
      </c>
      <c r="C28" s="9" t="s">
        <v>5</v>
      </c>
      <c r="D28" s="9" t="s">
        <v>6</v>
      </c>
      <c r="E28" s="9" t="s">
        <v>7</v>
      </c>
      <c r="F28" s="9" t="s">
        <v>8</v>
      </c>
      <c r="G28" s="10" t="s">
        <v>11</v>
      </c>
      <c r="H28" s="2"/>
      <c r="I28" s="14" t="s">
        <v>10</v>
      </c>
      <c r="J28" s="11" t="s">
        <v>4</v>
      </c>
      <c r="K28" s="9" t="s">
        <v>5</v>
      </c>
      <c r="L28" s="9" t="s">
        <v>6</v>
      </c>
      <c r="M28" s="9" t="s">
        <v>7</v>
      </c>
      <c r="N28" s="9" t="s">
        <v>8</v>
      </c>
      <c r="O28" s="10" t="s">
        <v>11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6">
      <c r="A29" s="15" t="s">
        <v>12</v>
      </c>
      <c r="B29" s="12"/>
      <c r="C29" s="7"/>
      <c r="D29" s="7"/>
      <c r="E29" s="7"/>
      <c r="F29" s="7"/>
      <c r="G29" s="8">
        <f>SUM(B29:F29)</f>
        <v>0</v>
      </c>
      <c r="H29" s="2"/>
      <c r="I29" s="15" t="s">
        <v>12</v>
      </c>
      <c r="J29" s="12"/>
      <c r="K29" s="7"/>
      <c r="L29" s="7"/>
      <c r="M29" s="7"/>
      <c r="N29" s="7">
        <v>8</v>
      </c>
      <c r="O29" s="8">
        <f>SUM(J29:N29)</f>
        <v>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6">
      <c r="A30" s="15" t="s">
        <v>13</v>
      </c>
      <c r="B30" s="13"/>
      <c r="C30" s="3"/>
      <c r="D30" s="3">
        <v>4</v>
      </c>
      <c r="E30" s="3"/>
      <c r="F30" s="3"/>
      <c r="G30" s="6">
        <f t="shared" ref="G30:G35" si="3">SUM(B30:F30)</f>
        <v>4</v>
      </c>
      <c r="I30" s="15" t="s">
        <v>13</v>
      </c>
      <c r="J30" s="13"/>
      <c r="K30" s="3"/>
      <c r="L30" s="3">
        <v>6</v>
      </c>
      <c r="M30" s="3"/>
      <c r="N30" s="3"/>
      <c r="O30" s="6">
        <f t="shared" ref="O30:O35" si="4">SUM(J30:N30)</f>
        <v>6</v>
      </c>
    </row>
    <row r="31" spans="1:26" ht="15.6">
      <c r="A31" s="15" t="s">
        <v>14</v>
      </c>
      <c r="B31" s="13">
        <v>5</v>
      </c>
      <c r="C31" s="3">
        <v>2</v>
      </c>
      <c r="D31" s="3"/>
      <c r="E31" s="3"/>
      <c r="F31" s="3"/>
      <c r="G31" s="6">
        <f t="shared" si="3"/>
        <v>7</v>
      </c>
      <c r="I31" s="15" t="s">
        <v>14</v>
      </c>
      <c r="J31" s="13">
        <v>5</v>
      </c>
      <c r="K31" s="3"/>
      <c r="L31" s="3"/>
      <c r="M31" s="3">
        <v>3</v>
      </c>
      <c r="N31" s="3"/>
      <c r="O31" s="6">
        <f t="shared" si="4"/>
        <v>8</v>
      </c>
    </row>
    <row r="32" spans="1:26" ht="15.6">
      <c r="A32" s="15" t="s">
        <v>15</v>
      </c>
      <c r="B32" s="13"/>
      <c r="C32" s="3"/>
      <c r="D32" s="3"/>
      <c r="E32" s="3">
        <v>2</v>
      </c>
      <c r="F32" s="3"/>
      <c r="G32" s="6">
        <f t="shared" si="3"/>
        <v>2</v>
      </c>
      <c r="I32" s="15" t="s">
        <v>15</v>
      </c>
      <c r="J32" s="13"/>
      <c r="K32" s="3"/>
      <c r="L32" s="3"/>
      <c r="M32" s="3"/>
      <c r="N32" s="3"/>
      <c r="O32" s="6">
        <f t="shared" si="4"/>
        <v>0</v>
      </c>
    </row>
    <row r="33" spans="1:20" ht="15.6">
      <c r="A33" s="15" t="s">
        <v>16</v>
      </c>
      <c r="B33" s="13"/>
      <c r="C33" s="3"/>
      <c r="D33" s="3"/>
      <c r="E33" s="3"/>
      <c r="F33" s="3">
        <v>7</v>
      </c>
      <c r="G33" s="6">
        <f t="shared" si="3"/>
        <v>7</v>
      </c>
      <c r="I33" s="15" t="s">
        <v>16</v>
      </c>
      <c r="J33" s="13"/>
      <c r="K33" s="3"/>
      <c r="L33" s="3">
        <v>1</v>
      </c>
      <c r="M33" s="3"/>
      <c r="N33" s="3"/>
      <c r="O33" s="6">
        <f t="shared" si="4"/>
        <v>1</v>
      </c>
    </row>
    <row r="34" spans="1:20" ht="15.6">
      <c r="A34" s="15" t="s">
        <v>17</v>
      </c>
      <c r="B34" s="13">
        <v>5</v>
      </c>
      <c r="C34" s="3"/>
      <c r="D34" s="3"/>
      <c r="E34" s="3"/>
      <c r="F34" s="3"/>
      <c r="G34" s="6">
        <f t="shared" si="3"/>
        <v>5</v>
      </c>
      <c r="I34" s="15" t="s">
        <v>17</v>
      </c>
      <c r="J34" s="13"/>
      <c r="K34" s="3">
        <v>2</v>
      </c>
      <c r="L34" s="3"/>
      <c r="M34" s="3"/>
      <c r="N34" s="3"/>
      <c r="O34" s="6">
        <f t="shared" si="4"/>
        <v>2</v>
      </c>
    </row>
    <row r="35" spans="1:20" ht="16.149999999999999" thickBot="1">
      <c r="A35" s="15" t="s">
        <v>18</v>
      </c>
      <c r="B35" s="17"/>
      <c r="C35" s="18"/>
      <c r="D35" s="18"/>
      <c r="E35" s="18"/>
      <c r="F35" s="18"/>
      <c r="G35" s="19">
        <f t="shared" si="3"/>
        <v>0</v>
      </c>
      <c r="I35" s="15" t="s">
        <v>18</v>
      </c>
      <c r="J35" s="17"/>
      <c r="K35" s="18"/>
      <c r="L35" s="18"/>
      <c r="M35" s="18"/>
      <c r="N35" s="18"/>
      <c r="O35" s="19">
        <f t="shared" si="4"/>
        <v>0</v>
      </c>
    </row>
    <row r="36" spans="1:20" ht="16.149999999999999" thickBot="1">
      <c r="A36" s="16" t="s">
        <v>19</v>
      </c>
      <c r="B36" s="20">
        <f>SUM(B29:B35)</f>
        <v>10</v>
      </c>
      <c r="C36" s="21">
        <f>SUM(C29:C35)</f>
        <v>2</v>
      </c>
      <c r="D36" s="21">
        <f>SUM(D29:D35)</f>
        <v>4</v>
      </c>
      <c r="E36" s="21">
        <f>SUM(E29:E35)</f>
        <v>2</v>
      </c>
      <c r="F36" s="22">
        <f>SUM(F29:F35)</f>
        <v>7</v>
      </c>
      <c r="G36" s="23">
        <f>SUM(B36:F36)+SUM(G29:G35)</f>
        <v>50</v>
      </c>
      <c r="I36" s="16" t="s">
        <v>19</v>
      </c>
      <c r="J36" s="20">
        <f>SUM(J29:J35)</f>
        <v>5</v>
      </c>
      <c r="K36" s="21">
        <f>SUM(K29:K35)</f>
        <v>2</v>
      </c>
      <c r="L36" s="21">
        <f>SUM(L29:L35)</f>
        <v>7</v>
      </c>
      <c r="M36" s="21">
        <f>SUM(M29:M35)</f>
        <v>3</v>
      </c>
      <c r="N36" s="22">
        <f>SUM(N29:N35)</f>
        <v>8</v>
      </c>
      <c r="O36" s="23">
        <f>SUM(J36:N36)+SUM(O29:O35)</f>
        <v>50</v>
      </c>
    </row>
    <row r="41" spans="1:20">
      <c r="T41" s="3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27619239A7704AB89BE72F417526EC" ma:contentTypeVersion="10" ma:contentTypeDescription="Create a new document." ma:contentTypeScope="" ma:versionID="660ace42a315437c971be4910eabf8c5">
  <xsd:schema xmlns:xsd="http://www.w3.org/2001/XMLSchema" xmlns:xs="http://www.w3.org/2001/XMLSchema" xmlns:p="http://schemas.microsoft.com/office/2006/metadata/properties" xmlns:ns2="3466a11c-e75e-48b4-92e2-9010b64732cb" targetNamespace="http://schemas.microsoft.com/office/2006/metadata/properties" ma:root="true" ma:fieldsID="5c425ed818c4e1644418328379fbcce4" ns2:_="">
    <xsd:import namespace="3466a11c-e75e-48b4-92e2-9010b6473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6a11c-e75e-48b4-92e2-9010b6473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B977BA-F850-497B-864C-1CCEC8534183}"/>
</file>

<file path=customXml/itemProps2.xml><?xml version="1.0" encoding="utf-8"?>
<ds:datastoreItem xmlns:ds="http://schemas.openxmlformats.org/officeDocument/2006/customXml" ds:itemID="{9D27D334-AC2B-4780-96C6-8BC0AC822161}"/>
</file>

<file path=customXml/itemProps3.xml><?xml version="1.0" encoding="utf-8"?>
<ds:datastoreItem xmlns:ds="http://schemas.openxmlformats.org/officeDocument/2006/customXml" ds:itemID="{1A5B15F2-AD11-43C8-8025-143B3A1C6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SUND - KU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Krogsgaard</dc:creator>
  <cp:keywords/>
  <dc:description/>
  <cp:lastModifiedBy>Sarah Krogsgaard</cp:lastModifiedBy>
  <cp:revision/>
  <dcterms:created xsi:type="dcterms:W3CDTF">2021-06-24T16:02:18Z</dcterms:created>
  <dcterms:modified xsi:type="dcterms:W3CDTF">2021-10-01T14:10:48Z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0x010100AA27619239A7704AB89BE72F417526EC</vt:lpwstr>
  </property>
</Properties>
</file>